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ce20\OneDrive\デスクトップ\2023ジュニア委員会\2024全国選抜ジュニア\"/>
    </mc:Choice>
  </mc:AlternateContent>
  <xr:revisionPtr revIDLastSave="0" documentId="13_ncr:1_{B4AB3C67-180F-4159-B080-0FB02FF1AF60}"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確認書" sheetId="3" r:id="rId2"/>
    <sheet name="14BS" sheetId="4" r:id="rId3"/>
    <sheet name="14GS" sheetId="5" r:id="rId4"/>
    <sheet name="12BS" sheetId="6" r:id="rId5"/>
    <sheet name="12GS" sheetId="2" r:id="rId6"/>
  </sheets>
  <externalReferences>
    <externalReference r:id="rId7"/>
  </externalReferences>
  <definedNames>
    <definedName name="_xlnm.Print_Area" localSheetId="4">'12BS'!$A$1:$I$43</definedName>
    <definedName name="_xlnm.Print_Area" localSheetId="5">'12GS'!$A$1:$I$43</definedName>
    <definedName name="_xlnm.Print_Area" localSheetId="2">'14BS'!$A$1:$J$43</definedName>
    <definedName name="_xlnm.Print_Area" localSheetId="3">'14GS'!$A$1:$I$43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2" l="1"/>
  <c r="L43" i="2"/>
  <c r="G43" i="2"/>
  <c r="M42" i="2"/>
  <c r="L42" i="2"/>
  <c r="G42" i="2"/>
  <c r="M41" i="2"/>
  <c r="L41" i="2"/>
  <c r="G41" i="2"/>
  <c r="M40" i="2"/>
  <c r="L40" i="2"/>
  <c r="G40" i="2"/>
  <c r="M39" i="2"/>
  <c r="L39" i="2"/>
  <c r="G39" i="2"/>
  <c r="M38" i="2"/>
  <c r="L38" i="2"/>
  <c r="G38" i="2"/>
  <c r="M37" i="2"/>
  <c r="L37" i="2"/>
  <c r="G37" i="2"/>
  <c r="M36" i="2"/>
  <c r="L36" i="2"/>
  <c r="M35" i="2"/>
  <c r="L35" i="2"/>
  <c r="M34" i="2"/>
  <c r="L34" i="2"/>
  <c r="M33" i="2"/>
  <c r="L33" i="2"/>
  <c r="M32" i="2"/>
  <c r="L32" i="2"/>
  <c r="M31" i="2"/>
  <c r="L31" i="2"/>
  <c r="M30" i="2"/>
  <c r="L30" i="2"/>
  <c r="M29" i="2"/>
  <c r="L29" i="2"/>
  <c r="M28" i="2"/>
  <c r="L28" i="2"/>
  <c r="M27" i="2"/>
  <c r="L27" i="2"/>
  <c r="M26" i="2"/>
  <c r="L26" i="2"/>
  <c r="M25" i="2"/>
  <c r="L25" i="2"/>
  <c r="M24" i="2"/>
  <c r="L24" i="2"/>
  <c r="M23" i="2"/>
  <c r="L23" i="2"/>
  <c r="M22" i="2"/>
  <c r="L22" i="2"/>
  <c r="M21" i="2"/>
  <c r="L21" i="2"/>
  <c r="M20" i="2"/>
  <c r="L20" i="2"/>
  <c r="M19" i="2"/>
  <c r="L19" i="2"/>
  <c r="M18" i="2"/>
  <c r="L18" i="2"/>
  <c r="M17" i="2"/>
  <c r="L17" i="2"/>
  <c r="M16" i="2"/>
  <c r="L16" i="2"/>
  <c r="M15" i="2"/>
  <c r="L15" i="2"/>
  <c r="M14" i="2"/>
  <c r="L14" i="2"/>
  <c r="L13" i="2"/>
  <c r="M43" i="6"/>
  <c r="L43" i="6"/>
  <c r="G43" i="6"/>
  <c r="M42" i="6"/>
  <c r="L42" i="6"/>
  <c r="G42" i="6"/>
  <c r="M41" i="6"/>
  <c r="L41" i="6"/>
  <c r="G41" i="6"/>
  <c r="M40" i="6"/>
  <c r="L40" i="6"/>
  <c r="G40" i="6"/>
  <c r="M39" i="6"/>
  <c r="L39" i="6"/>
  <c r="G39" i="6"/>
  <c r="M38" i="6"/>
  <c r="L38" i="6"/>
  <c r="G38" i="6"/>
  <c r="M37" i="6"/>
  <c r="L37" i="6"/>
  <c r="G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43" i="5"/>
  <c r="L43" i="5"/>
  <c r="G43" i="5"/>
  <c r="M42" i="5"/>
  <c r="L42" i="5"/>
  <c r="G42" i="5"/>
  <c r="M41" i="5"/>
  <c r="L41" i="5"/>
  <c r="G41" i="5"/>
  <c r="M40" i="5"/>
  <c r="L40" i="5"/>
  <c r="G40" i="5"/>
  <c r="M39" i="5"/>
  <c r="L39" i="5"/>
  <c r="G39" i="5"/>
  <c r="M38" i="5"/>
  <c r="L38" i="5"/>
  <c r="G38" i="5"/>
  <c r="M37" i="5"/>
  <c r="L37" i="5"/>
  <c r="G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N43" i="4"/>
  <c r="M43" i="4"/>
  <c r="H43" i="4"/>
  <c r="N42" i="4"/>
  <c r="M42" i="4"/>
  <c r="H42" i="4"/>
  <c r="N41" i="4"/>
  <c r="M41" i="4"/>
  <c r="H41" i="4"/>
  <c r="N40" i="4"/>
  <c r="M40" i="4"/>
  <c r="H40" i="4"/>
  <c r="N39" i="4"/>
  <c r="M39" i="4"/>
  <c r="H39" i="4"/>
  <c r="N38" i="4"/>
  <c r="M38" i="4"/>
  <c r="H38" i="4"/>
  <c r="N37" i="4"/>
  <c r="M37" i="4"/>
  <c r="H37" i="4"/>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I18" i="3"/>
  <c r="G18" i="3"/>
  <c r="E18" i="3"/>
  <c r="C18" i="3"/>
  <c r="E20" i="3" l="1"/>
  <c r="G20" i="3" s="1"/>
</calcChain>
</file>

<file path=xl/sharedStrings.xml><?xml version="1.0" encoding="utf-8"?>
<sst xmlns="http://schemas.openxmlformats.org/spreadsheetml/2006/main" count="169" uniqueCount="120">
  <si>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</si>
  <si>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</si>
  <si>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</si>
  <si>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</si>
  <si>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</si>
  <si>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</si>
  <si>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</si>
  <si>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</si>
  <si>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</si>
  <si>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</si>
  <si>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</si>
  <si>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</si>
  <si>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</si>
  <si>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</si>
  <si>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</si>
  <si>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</si>
  <si>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</si>
  <si>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</si>
  <si>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予選       　　　　【ワンセットマッチ・ノーアドバンテージ(６－６タイブレーク)】</t>
    <rPh sb="0" eb="2">
      <t>ヨセン</t>
    </rPh>
    <phoneticPr fontId="4"/>
  </si>
  <si>
    <t>※８位以内の選手は順位決定戦を行う。</t>
    <phoneticPr fontId="4"/>
  </si>
  <si>
    <t>６.</t>
    <phoneticPr fontId="4"/>
  </si>
  <si>
    <t>使用球</t>
    <rPh sb="0" eb="2">
      <t>シヨウ</t>
    </rPh>
    <rPh sb="2" eb="3">
      <t>キュウ</t>
    </rPh>
    <phoneticPr fontId="4"/>
  </si>
  <si>
    <t>DUNLOP　AO　(本部で用意します。)</t>
    <rPh sb="11" eb="13">
      <t>ホンブ</t>
    </rPh>
    <rPh sb="14" eb="16">
      <t>ヨウイ</t>
    </rPh>
    <phoneticPr fontId="4"/>
  </si>
  <si>
    <t>７.</t>
    <phoneticPr fontId="4"/>
  </si>
  <si>
    <t>ワンコイン制度</t>
    <rPh sb="5" eb="7">
      <t>セイド</t>
    </rPh>
    <phoneticPr fontId="4"/>
  </si>
  <si>
    <t>８.</t>
    <phoneticPr fontId="4"/>
  </si>
  <si>
    <t>参　加　料</t>
    <rPh sb="0" eb="1">
      <t>サン</t>
    </rPh>
    <rPh sb="2" eb="3">
      <t>カ</t>
    </rPh>
    <rPh sb="4" eb="5">
      <t>リョウ</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</si>
  <si>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</si>
  <si>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</si>
  <si>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</si>
  <si>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</si>
  <si>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</si>
  <si>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</si>
  <si>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</si>
  <si>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</si>
  <si>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</si>
  <si>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</si>
  <si>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</si>
  <si>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</si>
  <si>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</si>
  <si>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</si>
  <si>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</si>
  <si>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</si>
  <si>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</si>
  <si>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</si>
  <si>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</si>
  <si>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</si>
  <si>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</si>
  <si>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</si>
  <si>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</si>
  <si>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</si>
  <si>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</si>
  <si>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</si>
  <si>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</si>
  <si>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</si>
  <si>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</si>
  <si>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</si>
  <si>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</si>
  <si>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</si>
  <si>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</si>
  <si>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</si>
  <si>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</si>
  <si>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</si>
  <si>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</si>
  <si>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所属名</t>
    <rPh sb="0" eb="2">
      <t>ショゾク</t>
    </rPh>
    <rPh sb="2" eb="3">
      <t>メイ</t>
    </rPh>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</si>
  <si>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</si>
  <si>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</si>
  <si>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</si>
  <si>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</si>
  <si>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</si>
  <si>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</si>
  <si>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</si>
  <si>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</si>
  <si>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</si>
  <si>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</si>
  <si>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</si>
  <si>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14歳以下</t>
    <rPh sb="2" eb="5">
      <t>サイイカ</t>
    </rPh>
    <phoneticPr fontId="4"/>
  </si>
  <si>
    <t>人</t>
  </si>
  <si>
    <t>組</t>
  </si>
  <si>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</si>
  <si>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</si>
  <si>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</si>
  <si>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</si>
  <si>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</si>
  <si>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</si>
  <si>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</si>
  <si>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</si>
  <si>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</si>
  <si>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1４歳以下男子シングルス</t>
    <phoneticPr fontId="4"/>
  </si>
  <si>
    <t>1４歳以下女子シングルス</t>
    <rPh sb="5" eb="6">
      <t>オンナ</t>
    </rPh>
    <phoneticPr fontId="4"/>
  </si>
  <si>
    <t>12歳以下男子シングルス</t>
    <phoneticPr fontId="4"/>
  </si>
  <si>
    <t>12歳以下女子シングルス</t>
    <rPh sb="5" eb="6">
      <t>オンナ</t>
    </rPh>
    <phoneticPr fontId="4"/>
  </si>
  <si>
    <t>着信判別の為，Subjectを「全国選抜ジュニア申込み(クラブ／学校名）」</t>
    <rPh sb="0" eb="2">
      <t>チャクシン</t>
    </rPh>
    <rPh sb="2" eb="4">
      <t>ハンベツ</t>
    </rPh>
    <rPh sb="5" eb="6">
      <t>タメ</t>
    </rPh>
    <rPh sb="16" eb="20">
      <t>ゼンコクセンバツ</t>
    </rPh>
    <rPh sb="24" eb="26">
      <t>モウシコミ</t>
    </rPh>
    <rPh sb="32" eb="34">
      <t>ガッコウ</t>
    </rPh>
    <rPh sb="34" eb="35">
      <t>メイ</t>
    </rPh>
    <phoneticPr fontId="4"/>
  </si>
  <si>
    <t>としてください。</t>
  </si>
  <si>
    <t>登録番号の記載ミスがあると、ランキングとの整合性が取れず、ドロー</t>
    <rPh sb="0" eb="2">
      <t>トウロク</t>
    </rPh>
    <rPh sb="2" eb="4">
      <t>バンゴウ</t>
    </rPh>
    <rPh sb="5" eb="7">
      <t>キサイ</t>
    </rPh>
    <rPh sb="21" eb="24">
      <t>セイゴウセイ</t>
    </rPh>
    <rPh sb="25" eb="26">
      <t>ト</t>
    </rPh>
    <phoneticPr fontId="4"/>
  </si>
  <si>
    <t>作成に支障をきたします。</t>
    <rPh sb="3" eb="5">
      <t>シショウ</t>
    </rPh>
    <phoneticPr fontId="4"/>
  </si>
  <si>
    <t>本大会は、ワンコイン制度対象大会です。参加にあたり、参加料とは別途、各種目ワンコイン
制度100円をご負担願います。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3" eb="45">
      <t>セイド</t>
    </rPh>
    <rPh sb="48" eb="49">
      <t>エン</t>
    </rPh>
    <rPh sb="51" eb="53">
      <t>フタン</t>
    </rPh>
    <rPh sb="53" eb="54">
      <t>ネガ</t>
    </rPh>
    <phoneticPr fontId="4"/>
  </si>
  <si>
    <t>笠間運動公園テニスコート　　　　砂入り人工芝コート6面</t>
    <rPh sb="0" eb="6">
      <t>カサマウンドウコウエン</t>
    </rPh>
    <rPh sb="16" eb="18">
      <t>スナイ</t>
    </rPh>
    <rPh sb="19" eb="22">
      <t>ジンコウシバ</t>
    </rPh>
    <rPh sb="26" eb="27">
      <t>メン</t>
    </rPh>
    <phoneticPr fontId="4"/>
  </si>
  <si>
    <t xml:space="preserve">  〒309-1631　茨城県笠間市箱田867-1　℡0296‐72‐9330</t>
    <rPh sb="15" eb="18">
      <t>カサマシ</t>
    </rPh>
    <rPh sb="18" eb="20">
      <t>ハコダ</t>
    </rPh>
    <phoneticPr fontId="4"/>
  </si>
  <si>
    <t>No.</t>
  </si>
  <si>
    <t>氏</t>
    <phoneticPr fontId="23"/>
  </si>
  <si>
    <t>名</t>
  </si>
  <si>
    <t>ふりがな氏</t>
    <rPh sb="4" eb="5">
      <t>シ</t>
    </rPh>
    <phoneticPr fontId="25"/>
  </si>
  <si>
    <t>ふりがな名</t>
    <rPh sb="4" eb="5">
      <t>メイ</t>
    </rPh>
    <phoneticPr fontId="25"/>
  </si>
  <si>
    <t>関東登録番号</t>
    <rPh sb="0" eb="2">
      <t>カントウ</t>
    </rPh>
    <rPh sb="2" eb="6">
      <t>トウ</t>
    </rPh>
    <phoneticPr fontId="23"/>
  </si>
  <si>
    <t>生年月日</t>
  </si>
  <si>
    <t>性別</t>
  </si>
  <si>
    <t>所属団体</t>
  </si>
  <si>
    <r>
      <t>J-Pin</t>
    </r>
    <r>
      <rPr>
        <b/>
        <sz val="11"/>
        <color theme="1"/>
        <rFont val="ＭＳ Ｐゴシック"/>
        <family val="2"/>
        <charset val="128"/>
      </rPr>
      <t>番号</t>
    </r>
    <rPh sb="5" eb="7">
      <t>バンゴウ</t>
    </rPh>
    <phoneticPr fontId="3"/>
  </si>
  <si>
    <t>笠間市岩間工業団地テニスコート　　　砂入り人工芝コート4面</t>
    <rPh sb="0" eb="3">
      <t>カサマシ</t>
    </rPh>
    <rPh sb="3" eb="5">
      <t>イワマ</t>
    </rPh>
    <rPh sb="5" eb="7">
      <t>コウギョウ</t>
    </rPh>
    <rPh sb="7" eb="9">
      <t>ダンチ</t>
    </rPh>
    <rPh sb="18" eb="19">
      <t>スナ</t>
    </rPh>
    <rPh sb="19" eb="20">
      <t>イ</t>
    </rPh>
    <rPh sb="21" eb="23">
      <t>ジンコウ</t>
    </rPh>
    <rPh sb="23" eb="24">
      <t>シバ</t>
    </rPh>
    <rPh sb="28" eb="29">
      <t>メン</t>
    </rPh>
    <phoneticPr fontId="4"/>
  </si>
  <si>
    <t>　〒319-0208　茨城県岩間市安居2600-31</t>
    <rPh sb="11" eb="14">
      <t>イバラキケン</t>
    </rPh>
    <rPh sb="14" eb="16">
      <t>イワマ</t>
    </rPh>
    <rPh sb="16" eb="17">
      <t>シ</t>
    </rPh>
    <rPh sb="17" eb="18">
      <t>ヤス</t>
    </rPh>
    <rPh sb="18" eb="19">
      <t>イ</t>
    </rPh>
    <phoneticPr fontId="4"/>
  </si>
  <si>
    <t>2024　第３３回全国選抜ジュニアテニス選手権茨城県予選大会募集要項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</si>
  <si>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令和６年１月２７日(土)･２８日(日)　　予備日２月４日(土)</t>
    <rPh sb="0" eb="2">
      <t>レイワ</t>
    </rPh>
    <rPh sb="3" eb="4">
      <t>ネン</t>
    </rPh>
    <rPh sb="5" eb="6">
      <t>ガツ</t>
    </rPh>
    <rPh sb="8" eb="9">
      <t>ニチ</t>
    </rPh>
    <rPh sb="10" eb="11">
      <t>ド</t>
    </rPh>
    <rPh sb="15" eb="16">
      <t>ニチ</t>
    </rPh>
    <rPh sb="17" eb="18">
      <t>ニチ</t>
    </rPh>
    <rPh sb="29" eb="30">
      <t>ド</t>
    </rPh>
    <phoneticPr fontId="4"/>
  </si>
  <si>
    <t>■１２歳以下男／女シングルス　（2012年［平成24年］1月1日以降の出生者）</t>
    <phoneticPr fontId="4"/>
  </si>
  <si>
    <t>■１４歳以下男／女シングルス　（2010年［平成22年］1月1日以降の出生者）</t>
    <rPh sb="3" eb="4">
      <t>サイ</t>
    </rPh>
    <rPh sb="4" eb="6">
      <t>イカ</t>
    </rPh>
    <rPh sb="6" eb="7">
      <t>ダンシ</t>
    </rPh>
    <phoneticPr fontId="4"/>
  </si>
  <si>
    <t>令和5年12月27日（水）　午後４時　必着</t>
    <rPh sb="0" eb="2">
      <t>レイワ</t>
    </rPh>
    <rPh sb="3" eb="4">
      <t>ネン</t>
    </rPh>
    <rPh sb="6" eb="7">
      <t>ガツ</t>
    </rPh>
    <rPh sb="9" eb="10">
      <t>ニチ</t>
    </rPh>
    <rPh sb="11" eb="12">
      <t>スイ</t>
    </rPh>
    <rPh sb="14" eb="16">
      <t>ゴゴ</t>
    </rPh>
    <rPh sb="17" eb="18">
      <t>ジ</t>
    </rPh>
    <rPh sb="19" eb="21">
      <t>ヒッチャク</t>
    </rPh>
    <phoneticPr fontId="4"/>
  </si>
  <si>
    <t>第３３回全国選抜ジュニアテニス選手権茨城予選大会申込書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</si>
  <si>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第３３回全国選抜ジュニア茨城県予選大会　参加申込書</t>
    <rPh sb="0" eb="1">
      <t>ダイ</t>
    </rPh>
    <rPh sb="3" eb="4">
      <t>カイ</t>
    </rPh>
    <rPh sb="4" eb="6">
      <t>ゼンコク</t>
    </rPh>
    <rPh sb="6" eb="8">
      <t>センバツ</t>
    </rPh>
    <rPh sb="12" eb="15">
      <t>イバラキケン</t>
    </rPh>
    <rPh sb="15" eb="17">
      <t>ヨセン</t>
    </rPh>
    <rPh sb="17" eb="19">
      <t>タイカイ</t>
    </rPh>
    <rPh sb="20" eb="22">
      <t>サンカ</t>
    </rPh>
    <rPh sb="22" eb="25">
      <t>モウシコミショ</t>
    </rPh>
    <phoneticPr fontId="4"/>
  </si>
  <si>
    <t>令和6年１月10日(水)　エーステニスアカデミー13：30～　　予定　※クラブ代表者の参加希望の方はご連絡ください</t>
    <rPh sb="0" eb="2">
      <t>レイワ</t>
    </rPh>
    <rPh sb="3" eb="4">
      <t>ネン</t>
    </rPh>
    <rPh sb="4" eb="5">
      <t>ヘイネン</t>
    </rPh>
    <rPh sb="5" eb="6">
      <t>ガツ</t>
    </rPh>
    <rPh sb="8" eb="9">
      <t>ニチ</t>
    </rPh>
    <rPh sb="10" eb="11">
      <t>スイ</t>
    </rPh>
    <rPh sb="32" eb="34">
      <t>ヨテイ</t>
    </rPh>
    <rPh sb="39" eb="42">
      <t>ダイヒョウシャ</t>
    </rPh>
    <rPh sb="43" eb="45">
      <t>サンカ</t>
    </rPh>
    <rPh sb="45" eb="47">
      <t>キボウ</t>
    </rPh>
    <rPh sb="48" eb="49">
      <t>カタ</t>
    </rPh>
    <rPh sb="51" eb="53">
      <t>レンラク</t>
    </rPh>
    <phoneticPr fontId="4"/>
  </si>
  <si>
    <r>
      <t>②参加料を登録団体ごとに下記口座に振り込みください。　</t>
    </r>
    <r>
      <rPr>
        <b/>
        <sz val="12"/>
        <rFont val="ＭＳ Ｐゴシック"/>
        <family val="3"/>
        <charset val="128"/>
      </rPr>
      <t>※お振り込み締切　1/5(金)１２：００まで</t>
    </r>
    <rPh sb="29" eb="30">
      <t>フ</t>
    </rPh>
    <rPh sb="31" eb="32">
      <t>コ</t>
    </rPh>
    <rPh sb="33" eb="35">
      <t>シメキリ</t>
    </rPh>
    <rPh sb="40" eb="41">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</si>
</sst>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lt;=0]&quot;&quot;;[Red][&lt;3600000]&quot;登録番号異常&quot;;"/>
    <numFmt numFmtId="180" formatCode="[&lt;=0]&quot;&quot;;[Red][&gt;=3650000]&quot;登録番号異常&quot;;"/>
  </numFmts>
  <fonts count="29">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i/>
      <sz val="12"/>
      <name val="ＭＳ Ｐゴシック"/>
      <family val="3"/>
      <charset val="128"/>
    </font>
    <font>
      <sz val="11"/>
      <color theme="1"/>
      <name val="Calibri"/>
      <family val="2"/>
    </font>
    <font>
      <b/>
      <sz val="11"/>
      <color theme="1"/>
      <name val="Calibri"/>
      <family val="2"/>
    </font>
    <font>
      <sz val="6"/>
      <name val="HanmaruGothic"/>
      <family val="3"/>
      <charset val="128"/>
    </font>
    <font>
      <b/>
      <sz val="11"/>
      <color theme="1"/>
      <name val="ＭＳ Ｐゴシック"/>
      <family val="2"/>
      <charset val="128"/>
    </font>
    <font>
      <sz val="6"/>
      <name val="Kozuka Gothic Pro R"/>
      <family val="3"/>
      <charset val="128"/>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cellStyleXfs>
  <cellXfs count="129">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0" fillId="0" borderId="0" xfId="0" applyAlignment="1"/>
    <xf numFmtId="0" fontId="1" fillId="0" borderId="0" xfId="1" applyAlignment="1">
      <alignment horizontal="justify"/>
    </xf>
    <xf numFmtId="0" fontId="14" fillId="0" borderId="0" xfId="0" applyFont="1" applyAlignment="1">
      <alignment horizontal="center" vertical="center"/>
    </xf>
    <xf numFmtId="0" fontId="14" fillId="0" borderId="0" xfId="0" applyFont="1">
      <alignment vertical="center"/>
    </xf>
    <xf numFmtId="0" fontId="14" fillId="2" borderId="2" xfId="0" applyFont="1" applyFill="1" applyBorder="1" applyAlignment="1">
      <alignment horizontal="center" vertical="center"/>
    </xf>
    <xf numFmtId="0" fontId="14" fillId="2" borderId="2" xfId="0" applyFont="1" applyFill="1" applyBorder="1">
      <alignment vertical="center"/>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176" fontId="14" fillId="0" borderId="16" xfId="0" applyNumberFormat="1" applyFont="1" applyBorder="1" applyAlignment="1">
      <alignment horizontal="right" vertical="center"/>
    </xf>
    <xf numFmtId="0" fontId="14" fillId="3" borderId="4" xfId="0" applyFont="1" applyFill="1" applyBorder="1" applyAlignment="1">
      <alignment horizontal="center" vertical="center"/>
    </xf>
    <xf numFmtId="176" fontId="14" fillId="0" borderId="3" xfId="0" applyNumberFormat="1" applyFont="1" applyBorder="1" applyAlignment="1">
      <alignment horizontal="right" vertical="center"/>
    </xf>
    <xf numFmtId="0" fontId="14" fillId="3" borderId="17" xfId="0" applyFont="1" applyFill="1" applyBorder="1" applyAlignment="1">
      <alignment horizontal="center" vertical="center"/>
    </xf>
    <xf numFmtId="0" fontId="14" fillId="2" borderId="18" xfId="0" applyFont="1" applyFill="1" applyBorder="1" applyAlignment="1">
      <alignment horizontal="center" vertical="center"/>
    </xf>
    <xf numFmtId="176" fontId="14" fillId="0" borderId="19" xfId="0" applyNumberFormat="1" applyFont="1" applyBorder="1" applyAlignment="1">
      <alignment horizontal="right" vertical="center"/>
    </xf>
    <xf numFmtId="0" fontId="14" fillId="4" borderId="20" xfId="0" applyFont="1" applyFill="1" applyBorder="1" applyAlignment="1">
      <alignment horizontal="center" vertical="center"/>
    </xf>
    <xf numFmtId="176" fontId="14" fillId="0" borderId="21" xfId="0" applyNumberFormat="1" applyFont="1" applyBorder="1" applyAlignment="1">
      <alignment horizontal="right" vertical="center"/>
    </xf>
    <xf numFmtId="0" fontId="14" fillId="4" borderId="22" xfId="0" applyFont="1" applyFill="1" applyBorder="1" applyAlignment="1">
      <alignment horizontal="center" vertical="center"/>
    </xf>
    <xf numFmtId="0" fontId="14" fillId="2" borderId="23" xfId="0" applyFont="1" applyFill="1" applyBorder="1" applyAlignment="1">
      <alignment horizontal="center" vertical="center"/>
    </xf>
    <xf numFmtId="176" fontId="14" fillId="0" borderId="24" xfId="0" applyNumberFormat="1" applyFont="1" applyBorder="1" applyAlignment="1">
      <alignment horizontal="right"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3" fontId="14" fillId="2" borderId="2" xfId="0" applyNumberFormat="1" applyFont="1" applyFill="1" applyBorder="1">
      <alignment vertical="center"/>
    </xf>
    <xf numFmtId="176" fontId="14" fillId="0" borderId="2" xfId="0" applyNumberFormat="1" applyFont="1" applyBorder="1">
      <alignment vertical="center"/>
    </xf>
    <xf numFmtId="0" fontId="1" fillId="0" borderId="0" xfId="1">
      <alignment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8" fillId="0" borderId="0" xfId="0" applyNumberFormat="1" applyFont="1" applyAlignment="1">
      <alignment horizontal="center" vertical="center" shrinkToFit="1"/>
    </xf>
    <xf numFmtId="0" fontId="7" fillId="0" borderId="0" xfId="0" applyFont="1" applyAlignment="1">
      <alignment horizontal="center" vertical="center" shrinkToFit="1"/>
    </xf>
    <xf numFmtId="178" fontId="7" fillId="2" borderId="0" xfId="0" applyNumberFormat="1" applyFont="1" applyFill="1" applyAlignment="1">
      <alignment horizontal="center" vertical="center" shrinkToFit="1"/>
    </xf>
    <xf numFmtId="0" fontId="7" fillId="0" borderId="0" xfId="0" applyFont="1" applyAlignment="1">
      <alignment vertical="center" shrinkToFit="1"/>
    </xf>
    <xf numFmtId="178" fontId="7" fillId="0" borderId="0" xfId="0" applyNumberFormat="1" applyFont="1" applyAlignment="1">
      <alignment horizontal="center" vertical="center" shrinkToFit="1"/>
    </xf>
    <xf numFmtId="0" fontId="6" fillId="0" borderId="0" xfId="0" applyFont="1" applyAlignment="1">
      <alignment vertical="top" shrinkToFit="1"/>
    </xf>
    <xf numFmtId="0" fontId="20" fillId="0" borderId="0" xfId="0" applyFont="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0" fillId="0" borderId="2" xfId="0" applyBorder="1" applyAlignment="1">
      <alignment horizontal="center" vertical="center" shrinkToFit="1"/>
    </xf>
    <xf numFmtId="178"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49" fontId="0" fillId="0" borderId="28" xfId="0" applyNumberFormat="1" applyBorder="1" applyAlignment="1">
      <alignment horizontal="center" vertical="center" shrinkToFit="1"/>
    </xf>
    <xf numFmtId="0" fontId="6" fillId="0" borderId="0" xfId="0" applyFont="1">
      <alignment vertical="center"/>
    </xf>
    <xf numFmtId="0" fontId="5" fillId="0" borderId="0" xfId="0" applyFont="1" applyAlignment="1">
      <alignment vertical="center" shrinkToFit="1"/>
    </xf>
    <xf numFmtId="0" fontId="22" fillId="0" borderId="2" xfId="2" applyFont="1" applyBorder="1" applyAlignment="1">
      <alignment horizontal="center"/>
    </xf>
    <xf numFmtId="0" fontId="24" fillId="0" borderId="2" xfId="2" applyFont="1" applyBorder="1" applyAlignment="1">
      <alignment horizontal="center"/>
    </xf>
    <xf numFmtId="0" fontId="0" fillId="0" borderId="2" xfId="0" applyBorder="1" applyAlignment="1"/>
    <xf numFmtId="0" fontId="26" fillId="0" borderId="2" xfId="0" applyFont="1" applyBorder="1" applyAlignment="1"/>
    <xf numFmtId="14" fontId="0" fillId="0" borderId="2" xfId="2" applyNumberFormat="1" applyFont="1" applyBorder="1"/>
    <xf numFmtId="0" fontId="0" fillId="0" borderId="2" xfId="0" applyBorder="1" applyAlignment="1">
      <alignment horizontal="center"/>
    </xf>
    <xf numFmtId="14" fontId="0" fillId="0" borderId="2" xfId="0" applyNumberFormat="1" applyBorder="1" applyAlignment="1"/>
    <xf numFmtId="0" fontId="13" fillId="0" borderId="0" xfId="0" applyFont="1" applyAlignment="1">
      <alignment horizontal="left" vertical="top" wrapText="1"/>
    </xf>
    <xf numFmtId="49" fontId="7" fillId="0" borderId="0" xfId="0" applyNumberFormat="1" applyFont="1" applyAlignment="1">
      <alignment horizontal="left" vertical="top" shrinkToFi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49" fontId="8" fillId="0" borderId="0" xfId="0" applyNumberFormat="1" applyFont="1" applyAlignment="1">
      <alignment horizontal="left" vertical="top" wrapText="1"/>
    </xf>
    <xf numFmtId="49" fontId="7" fillId="3" borderId="0" xfId="0" applyNumberFormat="1" applyFont="1" applyFill="1" applyAlignment="1">
      <alignment horizontal="left" vertical="top" shrinkToFit="1"/>
    </xf>
    <xf numFmtId="49" fontId="7" fillId="0" borderId="0" xfId="0" applyNumberFormat="1" applyFont="1" applyAlignment="1">
      <alignment horizontal="left" vertical="top" wrapText="1" shrinkToFit="1"/>
    </xf>
    <xf numFmtId="49" fontId="7" fillId="0" borderId="0" xfId="0" applyNumberFormat="1" applyFont="1" applyAlignment="1">
      <alignment horizontal="center" vertical="top" shrinkToFit="1"/>
    </xf>
    <xf numFmtId="49" fontId="9" fillId="3" borderId="0" xfId="0" applyNumberFormat="1" applyFont="1" applyFill="1" applyAlignment="1">
      <alignment horizontal="left" vertical="top" shrinkToFit="1"/>
    </xf>
    <xf numFmtId="49" fontId="9" fillId="0" borderId="0" xfId="0" applyNumberFormat="1"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8" fillId="0" borderId="0" xfId="0" applyNumberFormat="1" applyFont="1" applyAlignment="1">
      <alignment horizontal="left" vertical="top" shrinkToFit="1"/>
    </xf>
    <xf numFmtId="49" fontId="2" fillId="6" borderId="0" xfId="0" applyNumberFormat="1" applyFont="1" applyFill="1" applyAlignment="1">
      <alignment horizontal="center" vertical="top" shrinkToFit="1"/>
    </xf>
    <xf numFmtId="49" fontId="8" fillId="0" borderId="0" xfId="0" applyNumberFormat="1" applyFont="1" applyAlignment="1">
      <alignment horizontal="center" vertical="top" shrinkToFi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49" fontId="14" fillId="0" borderId="3" xfId="0" applyNumberFormat="1" applyFont="1" applyBorder="1" applyAlignment="1">
      <alignment vertical="center" shrinkToFit="1"/>
    </xf>
    <xf numFmtId="49" fontId="14" fillId="0" borderId="4" xfId="0" applyNumberFormat="1" applyFont="1" applyBorder="1" applyAlignment="1">
      <alignment vertical="center" shrinkToFit="1"/>
    </xf>
    <xf numFmtId="49" fontId="14" fillId="0" borderId="5" xfId="0" applyNumberFormat="1" applyFont="1" applyBorder="1" applyAlignment="1">
      <alignment vertical="center" shrinkToFi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0" xfId="0" applyAlignment="1">
      <alignment horizontal="left" vertical="center"/>
    </xf>
    <xf numFmtId="0" fontId="6" fillId="0" borderId="0" xfId="0" applyFont="1" applyAlignment="1">
      <alignment horizontal="left" vertical="center"/>
    </xf>
    <xf numFmtId="0" fontId="0" fillId="0" borderId="1" xfId="0" applyBorder="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5" fillId="6" borderId="0" xfId="0" applyFont="1" applyFill="1" applyAlignment="1">
      <alignment horizontal="center" vertical="center" shrinkToFit="1"/>
    </xf>
    <xf numFmtId="0" fontId="0" fillId="0" borderId="27" xfId="0" applyBorder="1">
      <alignment vertical="center"/>
    </xf>
    <xf numFmtId="177" fontId="14" fillId="0" borderId="2" xfId="0" applyNumberFormat="1" applyFont="1" applyBorder="1">
      <alignment vertical="center"/>
    </xf>
    <xf numFmtId="0" fontId="14" fillId="2" borderId="28"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lignment vertical="center"/>
    </xf>
    <xf numFmtId="0" fontId="6" fillId="0" borderId="8" xfId="0" applyFont="1" applyBorder="1" applyAlignment="1">
      <alignment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 xfId="0" applyFont="1" applyBorder="1">
      <alignment vertical="center"/>
    </xf>
    <xf numFmtId="0" fontId="14" fillId="0" borderId="4" xfId="0" applyFont="1" applyBorder="1">
      <alignment vertical="center"/>
    </xf>
    <xf numFmtId="0" fontId="17" fillId="6" borderId="0" xfId="0" applyFont="1" applyFill="1" applyAlignment="1">
      <alignment horizontal="center"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18" fillId="5" borderId="0" xfId="0" applyFont="1" applyFill="1" applyAlignment="1">
      <alignment horizontal="center" vertical="center" shrinkToFit="1"/>
    </xf>
    <xf numFmtId="0" fontId="6" fillId="0" borderId="0" xfId="0" applyFont="1" applyAlignment="1">
      <alignment vertical="top" shrinkToFit="1"/>
    </xf>
    <xf numFmtId="0" fontId="19" fillId="0" borderId="0" xfId="0" applyFont="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20" xfId="0" applyFont="1" applyBorder="1" applyAlignment="1">
      <alignment horizontal="center" vertical="top" shrinkToFit="1"/>
    </xf>
    <xf numFmtId="0" fontId="6" fillId="0" borderId="0" xfId="0" applyFont="1" applyAlignment="1">
      <alignment horizontal="center" vertical="top" shrinkToFit="1"/>
    </xf>
    <xf numFmtId="49" fontId="27" fillId="0" borderId="0" xfId="0" applyNumberFormat="1" applyFont="1" applyAlignment="1">
      <alignment horizontal="left" vertical="center" shrinkToFit="1"/>
    </xf>
    <xf numFmtId="49" fontId="28" fillId="0" borderId="0" xfId="0" applyNumberFormat="1" applyFont="1" applyAlignment="1">
      <alignment horizontal="left" vertical="center" shrinkToFit="1"/>
    </xf>
  </cellXfs>
  <cellStyles count="3">
    <cellStyle name="Normal" xfId="2" xr:uid="{2A20EBB6-49AF-4579-A1C1-D9E962673379}"/>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topLeftCell="A15" zoomScaleNormal="100" workbookViewId="0">
      <selection activeCell="D41" sqref="D41"/>
    </sheetView>
  </sheetViews>
  <sheetFormatPr defaultColWidth="8.09765625" defaultRowHeight="14.4"/>
  <cols>
    <col min="1" max="1" width="2.69921875" style="2" customWidth="1"/>
    <col min="2" max="2" width="11" style="3" bestFit="1" customWidth="1"/>
    <col min="3" max="3" width="1.8984375" style="2" customWidth="1"/>
    <col min="4" max="4" width="2.3984375" style="2" customWidth="1"/>
    <col min="5" max="5" width="33.3984375" style="2" customWidth="1"/>
    <col min="6" max="6" width="2.69921875" style="2" customWidth="1"/>
    <col min="7" max="7" width="40.19921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69921875" style="2" customWidth="1"/>
    <col min="263" max="263" width="40.19921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69921875" style="2" customWidth="1"/>
    <col min="519" max="519" width="40.19921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69921875" style="2" customWidth="1"/>
    <col min="775" max="775" width="40.19921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69921875" style="2" customWidth="1"/>
    <col min="1031" max="1031" width="40.19921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69921875" style="2" customWidth="1"/>
    <col min="1287" max="1287" width="40.19921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69921875" style="2" customWidth="1"/>
    <col min="1543" max="1543" width="40.19921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69921875" style="2" customWidth="1"/>
    <col min="1799" max="1799" width="40.19921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69921875" style="2" customWidth="1"/>
    <col min="2055" max="2055" width="40.19921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69921875" style="2" customWidth="1"/>
    <col min="2311" max="2311" width="40.19921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69921875" style="2" customWidth="1"/>
    <col min="2567" max="2567" width="40.19921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69921875" style="2" customWidth="1"/>
    <col min="2823" max="2823" width="40.19921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69921875" style="2" customWidth="1"/>
    <col min="3079" max="3079" width="40.19921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69921875" style="2" customWidth="1"/>
    <col min="3335" max="3335" width="40.19921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69921875" style="2" customWidth="1"/>
    <col min="3591" max="3591" width="40.19921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69921875" style="2" customWidth="1"/>
    <col min="3847" max="3847" width="40.19921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69921875" style="2" customWidth="1"/>
    <col min="4103" max="4103" width="40.19921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69921875" style="2" customWidth="1"/>
    <col min="4359" max="4359" width="40.19921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69921875" style="2" customWidth="1"/>
    <col min="4615" max="4615" width="40.19921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69921875" style="2" customWidth="1"/>
    <col min="4871" max="4871" width="40.19921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69921875" style="2" customWidth="1"/>
    <col min="5127" max="5127" width="40.19921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69921875" style="2" customWidth="1"/>
    <col min="5383" max="5383" width="40.19921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69921875" style="2" customWidth="1"/>
    <col min="5639" max="5639" width="40.19921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69921875" style="2" customWidth="1"/>
    <col min="5895" max="5895" width="40.19921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69921875" style="2" customWidth="1"/>
    <col min="6151" max="6151" width="40.19921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69921875" style="2" customWidth="1"/>
    <col min="6407" max="6407" width="40.19921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69921875" style="2" customWidth="1"/>
    <col min="6663" max="6663" width="40.19921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69921875" style="2" customWidth="1"/>
    <col min="6919" max="6919" width="40.19921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69921875" style="2" customWidth="1"/>
    <col min="7175" max="7175" width="40.19921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69921875" style="2" customWidth="1"/>
    <col min="7431" max="7431" width="40.19921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69921875" style="2" customWidth="1"/>
    <col min="7687" max="7687" width="40.19921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69921875" style="2" customWidth="1"/>
    <col min="7943" max="7943" width="40.19921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69921875" style="2" customWidth="1"/>
    <col min="8199" max="8199" width="40.19921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69921875" style="2" customWidth="1"/>
    <col min="8455" max="8455" width="40.19921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69921875" style="2" customWidth="1"/>
    <col min="8711" max="8711" width="40.19921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69921875" style="2" customWidth="1"/>
    <col min="8967" max="8967" width="40.19921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69921875" style="2" customWidth="1"/>
    <col min="9223" max="9223" width="40.19921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69921875" style="2" customWidth="1"/>
    <col min="9479" max="9479" width="40.19921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69921875" style="2" customWidth="1"/>
    <col min="9735" max="9735" width="40.19921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69921875" style="2" customWidth="1"/>
    <col min="9991" max="9991" width="40.19921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69921875" style="2" customWidth="1"/>
    <col min="10247" max="10247" width="40.19921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69921875" style="2" customWidth="1"/>
    <col min="10503" max="10503" width="40.19921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69921875" style="2" customWidth="1"/>
    <col min="10759" max="10759" width="40.19921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69921875" style="2" customWidth="1"/>
    <col min="11015" max="11015" width="40.19921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69921875" style="2" customWidth="1"/>
    <col min="11271" max="11271" width="40.19921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69921875" style="2" customWidth="1"/>
    <col min="11527" max="11527" width="40.19921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69921875" style="2" customWidth="1"/>
    <col min="11783" max="11783" width="40.19921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69921875" style="2" customWidth="1"/>
    <col min="12039" max="12039" width="40.19921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69921875" style="2" customWidth="1"/>
    <col min="12295" max="12295" width="40.19921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69921875" style="2" customWidth="1"/>
    <col min="12551" max="12551" width="40.19921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69921875" style="2" customWidth="1"/>
    <col min="12807" max="12807" width="40.19921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69921875" style="2" customWidth="1"/>
    <col min="13063" max="13063" width="40.19921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69921875" style="2" customWidth="1"/>
    <col min="13319" max="13319" width="40.19921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69921875" style="2" customWidth="1"/>
    <col min="13575" max="13575" width="40.19921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69921875" style="2" customWidth="1"/>
    <col min="13831" max="13831" width="40.19921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69921875" style="2" customWidth="1"/>
    <col min="14087" max="14087" width="40.19921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69921875" style="2" customWidth="1"/>
    <col min="14343" max="14343" width="40.19921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69921875" style="2" customWidth="1"/>
    <col min="14599" max="14599" width="40.19921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69921875" style="2" customWidth="1"/>
    <col min="14855" max="14855" width="40.19921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69921875" style="2" customWidth="1"/>
    <col min="15111" max="15111" width="40.19921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69921875" style="2" customWidth="1"/>
    <col min="15367" max="15367" width="40.19921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69921875" style="2" customWidth="1"/>
    <col min="15623" max="15623" width="40.19921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69921875" style="2" customWidth="1"/>
    <col min="15879" max="15879" width="40.19921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69921875" style="2" customWidth="1"/>
    <col min="16135" max="16135" width="40.19921875" style="2" customWidth="1"/>
    <col min="16136" max="16136" width="0" style="2" hidden="1" customWidth="1"/>
    <col min="16137" max="16137" width="3" style="2" customWidth="1"/>
    <col min="16138" max="16384" width="8.09765625" style="2"/>
  </cols>
  <sheetData>
    <row r="1" spans="1:18" ht="23.25" customHeight="1">
      <c r="A1" s="84" t="s">
        <v>111</v>
      </c>
      <c r="B1" s="84"/>
      <c r="C1" s="84"/>
      <c r="D1" s="84"/>
      <c r="E1" s="84"/>
      <c r="F1" s="84"/>
      <c r="G1" s="84"/>
      <c r="H1" s="84"/>
      <c r="I1" s="1"/>
      <c r="J1" s="1"/>
      <c r="K1" s="1"/>
      <c r="L1" s="1"/>
      <c r="M1" s="1"/>
      <c r="N1" s="1"/>
      <c r="O1" s="1"/>
      <c r="P1" s="1"/>
      <c r="Q1" s="1"/>
      <c r="R1" s="1"/>
    </row>
    <row r="2" spans="1:18" ht="5.25" customHeight="1">
      <c r="A2" s="1"/>
      <c r="C2" s="1"/>
      <c r="D2" s="1"/>
      <c r="E2" s="1"/>
      <c r="F2" s="1"/>
      <c r="G2" s="1"/>
    </row>
    <row r="3" spans="1:18" s="5" customFormat="1" ht="15.75" customHeight="1">
      <c r="A3" s="85" t="s">
        <v>0</v>
      </c>
      <c r="B3" s="85"/>
      <c r="C3" s="85"/>
      <c r="D3" s="85"/>
      <c r="E3" s="85"/>
      <c r="F3" s="85"/>
      <c r="G3" s="85"/>
      <c r="H3" s="85"/>
      <c r="I3" s="4"/>
      <c r="J3" s="4"/>
      <c r="K3" s="4"/>
      <c r="L3" s="4"/>
      <c r="M3" s="4"/>
      <c r="N3" s="4"/>
      <c r="O3" s="4"/>
      <c r="P3" s="4"/>
      <c r="Q3" s="4"/>
      <c r="R3" s="4"/>
    </row>
    <row r="4" spans="1:18" s="5" customFormat="1" ht="4.5" customHeight="1">
      <c r="A4" s="85"/>
      <c r="B4" s="85"/>
      <c r="C4" s="85"/>
      <c r="D4" s="85"/>
      <c r="E4" s="85"/>
      <c r="F4" s="85"/>
      <c r="G4" s="85"/>
      <c r="H4" s="85"/>
      <c r="I4" s="4"/>
      <c r="J4" s="4"/>
      <c r="K4" s="4"/>
      <c r="L4" s="4"/>
      <c r="M4" s="4"/>
      <c r="N4" s="4"/>
      <c r="O4" s="4"/>
      <c r="P4" s="4"/>
      <c r="Q4" s="4"/>
      <c r="R4" s="4"/>
    </row>
    <row r="5" spans="1:18" s="5" customFormat="1" ht="15.75" customHeight="1">
      <c r="A5" s="4"/>
      <c r="B5" s="3"/>
      <c r="C5" s="4"/>
      <c r="D5" s="4"/>
      <c r="E5" s="6"/>
      <c r="F5" s="4"/>
      <c r="G5" s="7" t="s">
        <v>1</v>
      </c>
    </row>
    <row r="6" spans="1:18" s="5" customFormat="1" ht="15.75" customHeight="1">
      <c r="A6" s="4"/>
      <c r="B6" s="3"/>
      <c r="C6" s="4"/>
      <c r="D6" s="4"/>
      <c r="E6" s="6"/>
      <c r="F6" s="4"/>
      <c r="G6" s="7" t="s">
        <v>2</v>
      </c>
    </row>
    <row r="7" spans="1:18" s="5" customFormat="1" ht="15.75" customHeight="1">
      <c r="A7" s="4"/>
      <c r="B7" s="3"/>
      <c r="C7" s="4"/>
      <c r="D7" s="4"/>
      <c r="E7" s="6"/>
      <c r="F7" s="4"/>
      <c r="G7" s="7"/>
    </row>
    <row r="8" spans="1:18" s="5" customFormat="1" ht="16.5" customHeight="1">
      <c r="A8" s="5" t="s">
        <v>3</v>
      </c>
      <c r="B8" s="3" t="s">
        <v>4</v>
      </c>
      <c r="D8" s="70" t="s">
        <v>112</v>
      </c>
      <c r="E8" s="70"/>
      <c r="F8" s="70"/>
      <c r="G8" s="70"/>
    </row>
    <row r="9" spans="1:18" s="5" customFormat="1" ht="12.75" customHeight="1">
      <c r="B9" s="3"/>
    </row>
    <row r="10" spans="1:18" s="5" customFormat="1" ht="16.5" customHeight="1">
      <c r="A10" s="5" t="s">
        <v>5</v>
      </c>
      <c r="B10" s="3" t="s">
        <v>6</v>
      </c>
      <c r="D10" s="70" t="s">
        <v>97</v>
      </c>
      <c r="E10" s="70"/>
      <c r="F10" s="70"/>
      <c r="G10" s="70"/>
    </row>
    <row r="11" spans="1:18" s="5" customFormat="1" ht="16.5" customHeight="1">
      <c r="B11" s="3"/>
      <c r="D11" s="127" t="s">
        <v>98</v>
      </c>
      <c r="E11" s="127"/>
      <c r="F11" s="127"/>
      <c r="G11" s="127"/>
    </row>
    <row r="12" spans="1:18" s="5" customFormat="1" ht="16.5" customHeight="1">
      <c r="B12" s="3"/>
      <c r="D12" s="128" t="s">
        <v>109</v>
      </c>
      <c r="E12" s="128"/>
      <c r="F12" s="128"/>
      <c r="G12" s="128"/>
    </row>
    <row r="13" spans="1:18" s="5" customFormat="1" ht="16.5" customHeight="1">
      <c r="B13" s="3"/>
      <c r="D13" s="127" t="s">
        <v>110</v>
      </c>
      <c r="E13" s="127"/>
      <c r="F13" s="127"/>
      <c r="G13" s="127"/>
    </row>
    <row r="14" spans="1:18" s="5" customFormat="1" ht="12.75" customHeight="1">
      <c r="B14" s="3"/>
    </row>
    <row r="15" spans="1:18" s="5" customFormat="1" ht="16.5" customHeight="1">
      <c r="A15" s="5" t="s">
        <v>7</v>
      </c>
      <c r="B15" s="3" t="s">
        <v>8</v>
      </c>
      <c r="D15" s="70" t="s">
        <v>113</v>
      </c>
      <c r="E15" s="70"/>
      <c r="F15" s="70"/>
      <c r="G15" s="70"/>
    </row>
    <row r="16" spans="1:18" s="5" customFormat="1" ht="16.5" customHeight="1">
      <c r="B16" s="3"/>
      <c r="D16" s="70" t="s">
        <v>114</v>
      </c>
      <c r="E16" s="70"/>
      <c r="F16" s="70"/>
      <c r="G16" s="70"/>
    </row>
    <row r="17" spans="1:9" s="5" customFormat="1" ht="12.75" customHeight="1">
      <c r="B17" s="3"/>
      <c r="D17" s="7"/>
      <c r="E17" s="7"/>
      <c r="F17" s="7"/>
      <c r="G17" s="7"/>
    </row>
    <row r="18" spans="1:9" s="5" customFormat="1" ht="16.5" customHeight="1">
      <c r="A18" s="5" t="s">
        <v>9</v>
      </c>
      <c r="B18" s="3" t="s">
        <v>10</v>
      </c>
      <c r="D18" s="78" t="s">
        <v>11</v>
      </c>
      <c r="E18" s="70"/>
      <c r="F18" s="70"/>
      <c r="G18" s="70"/>
    </row>
    <row r="19" spans="1:9" s="5" customFormat="1" ht="16.5" customHeight="1">
      <c r="B19" s="3"/>
      <c r="D19" s="78" t="s">
        <v>12</v>
      </c>
      <c r="E19" s="70"/>
      <c r="F19" s="70"/>
      <c r="G19" s="70"/>
    </row>
    <row r="20" spans="1:9" s="5" customFormat="1" ht="16.5" customHeight="1">
      <c r="B20" s="3"/>
      <c r="D20" s="78" t="s">
        <v>13</v>
      </c>
      <c r="E20" s="78"/>
      <c r="F20" s="78"/>
      <c r="G20" s="78"/>
    </row>
    <row r="21" spans="1:9" s="5" customFormat="1" ht="16.5" customHeight="1">
      <c r="B21" s="3"/>
      <c r="D21" s="8"/>
      <c r="E21" s="70" t="s">
        <v>14</v>
      </c>
      <c r="F21" s="70"/>
      <c r="G21" s="70"/>
    </row>
    <row r="22" spans="1:9" s="5" customFormat="1" ht="12.75" customHeight="1">
      <c r="B22" s="3"/>
    </row>
    <row r="23" spans="1:9" s="5" customFormat="1" ht="16.5" customHeight="1">
      <c r="A23" s="5" t="s">
        <v>15</v>
      </c>
      <c r="B23" s="3" t="s">
        <v>16</v>
      </c>
      <c r="D23" s="70" t="s">
        <v>17</v>
      </c>
      <c r="E23" s="70"/>
      <c r="F23" s="70"/>
      <c r="G23" s="70"/>
    </row>
    <row r="24" spans="1:9" s="5" customFormat="1" ht="16.5" customHeight="1">
      <c r="B24" s="3"/>
      <c r="D24" s="70" t="s">
        <v>18</v>
      </c>
      <c r="E24" s="70"/>
      <c r="F24" s="70"/>
      <c r="G24" s="70"/>
    </row>
    <row r="25" spans="1:9" s="5" customFormat="1" ht="16.5" customHeight="1">
      <c r="B25" s="3"/>
      <c r="D25" s="79" t="s">
        <v>19</v>
      </c>
      <c r="E25" s="79"/>
    </row>
    <row r="26" spans="1:9" s="5" customFormat="1" ht="16.5" customHeight="1">
      <c r="A26" s="5" t="s">
        <v>20</v>
      </c>
      <c r="B26" s="3" t="s">
        <v>21</v>
      </c>
      <c r="D26" s="70" t="s">
        <v>22</v>
      </c>
      <c r="E26" s="70"/>
      <c r="F26" s="70"/>
      <c r="G26" s="70"/>
    </row>
    <row r="27" spans="1:9" s="5" customFormat="1" ht="12.75" customHeight="1">
      <c r="B27" s="3"/>
      <c r="D27" s="7"/>
      <c r="E27" s="7"/>
      <c r="F27" s="7"/>
      <c r="G27" s="7"/>
    </row>
    <row r="28" spans="1:9" s="5" customFormat="1" ht="16.5" customHeight="1">
      <c r="A28" s="5" t="s">
        <v>23</v>
      </c>
      <c r="B28" s="9" t="s">
        <v>24</v>
      </c>
      <c r="C28" s="10"/>
      <c r="D28" s="80" t="s">
        <v>96</v>
      </c>
      <c r="E28" s="80"/>
      <c r="F28" s="80"/>
      <c r="G28" s="80"/>
      <c r="H28" s="80"/>
      <c r="I28" s="80"/>
    </row>
    <row r="29" spans="1:9" s="5" customFormat="1" ht="16.5" customHeight="1">
      <c r="B29" s="3"/>
      <c r="D29" s="80"/>
      <c r="E29" s="80"/>
      <c r="F29" s="80"/>
      <c r="G29" s="80"/>
      <c r="H29" s="80"/>
      <c r="I29" s="80"/>
    </row>
    <row r="30" spans="1:9" s="5" customFormat="1" ht="12.75" customHeight="1">
      <c r="B30" s="3"/>
      <c r="D30" s="11"/>
      <c r="E30" s="11"/>
      <c r="F30" s="11"/>
      <c r="G30" s="11"/>
    </row>
    <row r="31" spans="1:9" s="5" customFormat="1" ht="16.5" customHeight="1">
      <c r="A31" s="5" t="s">
        <v>25</v>
      </c>
      <c r="B31" s="3" t="s">
        <v>26</v>
      </c>
      <c r="D31" s="70" t="s">
        <v>27</v>
      </c>
      <c r="E31" s="70"/>
      <c r="F31" s="70"/>
      <c r="G31" s="70"/>
    </row>
    <row r="32" spans="1:9" s="5" customFormat="1" ht="16.5" customHeight="1">
      <c r="B32" s="3"/>
      <c r="D32" s="76"/>
      <c r="E32" s="76"/>
      <c r="F32" s="76"/>
      <c r="G32" s="76"/>
    </row>
    <row r="33" spans="1:10" s="5" customFormat="1" ht="16.5" customHeight="1">
      <c r="A33" s="5" t="s">
        <v>28</v>
      </c>
      <c r="B33" s="3" t="s">
        <v>29</v>
      </c>
      <c r="D33" s="70" t="s">
        <v>30</v>
      </c>
      <c r="E33" s="70"/>
      <c r="F33" s="70"/>
      <c r="G33" s="70"/>
    </row>
    <row r="34" spans="1:10" s="5" customFormat="1" ht="16.5" customHeight="1">
      <c r="B34" s="3"/>
    </row>
    <row r="35" spans="1:10" s="5" customFormat="1" ht="16.5" customHeight="1">
      <c r="A35" s="5" t="s">
        <v>31</v>
      </c>
      <c r="B35" s="3" t="s">
        <v>32</v>
      </c>
      <c r="D35" s="77" t="s">
        <v>115</v>
      </c>
      <c r="E35" s="77"/>
      <c r="F35" s="77"/>
      <c r="G35" s="77"/>
    </row>
    <row r="36" spans="1:10" s="5" customFormat="1" ht="16.5" customHeight="1">
      <c r="B36" s="3"/>
      <c r="D36" s="8"/>
      <c r="E36" s="8"/>
      <c r="F36" s="8"/>
      <c r="G36" s="8"/>
    </row>
    <row r="37" spans="1:10" s="5" customFormat="1" ht="16.5" customHeight="1">
      <c r="A37" s="5" t="s">
        <v>33</v>
      </c>
      <c r="B37" s="3" t="s">
        <v>34</v>
      </c>
      <c r="D37" s="70" t="s">
        <v>35</v>
      </c>
      <c r="E37" s="70"/>
      <c r="F37" s="70"/>
      <c r="G37" s="70"/>
    </row>
    <row r="38" spans="1:10" s="5" customFormat="1" ht="16.5" customHeight="1">
      <c r="B38" s="3"/>
      <c r="D38" s="70" t="s">
        <v>36</v>
      </c>
      <c r="E38" s="70"/>
      <c r="F38" s="70"/>
      <c r="G38" s="70"/>
    </row>
    <row r="39" spans="1:10" s="5" customFormat="1" ht="16.5" customHeight="1">
      <c r="B39" s="3"/>
      <c r="D39" s="7"/>
      <c r="E39" s="81" t="s">
        <v>37</v>
      </c>
      <c r="F39" s="82"/>
      <c r="G39" s="82"/>
    </row>
    <row r="40" spans="1:10" s="5" customFormat="1" ht="16.5" customHeight="1">
      <c r="B40" s="3"/>
      <c r="D40" s="70" t="s">
        <v>119</v>
      </c>
      <c r="E40" s="70"/>
      <c r="F40" s="70"/>
      <c r="G40" s="70"/>
    </row>
    <row r="41" spans="1:10" s="5" customFormat="1" ht="16.5" customHeight="1">
      <c r="B41" s="3"/>
      <c r="E41" s="83" t="s">
        <v>38</v>
      </c>
      <c r="F41" s="83"/>
      <c r="G41" s="83"/>
    </row>
    <row r="42" spans="1:10" s="5" customFormat="1" ht="16.5" customHeight="1">
      <c r="B42" s="3"/>
      <c r="D42" s="7"/>
      <c r="E42" s="73" t="s">
        <v>39</v>
      </c>
      <c r="F42" s="73"/>
      <c r="G42" s="73"/>
    </row>
    <row r="43" spans="1:10" s="5" customFormat="1" ht="16.5" customHeight="1">
      <c r="B43" s="3"/>
      <c r="D43" s="7"/>
      <c r="E43" s="12"/>
      <c r="F43" s="12"/>
      <c r="G43" s="12"/>
      <c r="H43" s="12"/>
      <c r="I43" s="12"/>
    </row>
    <row r="44" spans="1:10" s="5" customFormat="1" ht="16.5" customHeight="1">
      <c r="A44" s="5" t="s">
        <v>40</v>
      </c>
      <c r="B44" s="3" t="s">
        <v>41</v>
      </c>
      <c r="D44" s="74" t="s">
        <v>118</v>
      </c>
      <c r="E44" s="74"/>
      <c r="F44" s="74"/>
      <c r="G44" s="74"/>
    </row>
    <row r="45" spans="1:10" s="5" customFormat="1" ht="16.5" customHeight="1">
      <c r="B45" s="3"/>
      <c r="D45" s="7"/>
      <c r="E45" s="7"/>
      <c r="F45" s="7"/>
      <c r="G45" s="7"/>
    </row>
    <row r="46" spans="1:10" s="5" customFormat="1" ht="16.5" customHeight="1">
      <c r="A46" s="5" t="s">
        <v>42</v>
      </c>
      <c r="B46" s="3" t="s">
        <v>43</v>
      </c>
      <c r="D46" s="70" t="s">
        <v>44</v>
      </c>
      <c r="E46" s="70"/>
      <c r="F46" s="70"/>
      <c r="G46" s="70"/>
    </row>
    <row r="47" spans="1:10" s="5" customFormat="1" ht="16.5" customHeight="1">
      <c r="B47" s="3"/>
      <c r="D47" s="7"/>
      <c r="E47" s="7"/>
      <c r="F47" s="7"/>
      <c r="G47" s="7"/>
    </row>
    <row r="48" spans="1:10" s="5" customFormat="1" ht="16.5" customHeight="1">
      <c r="A48" s="5" t="s">
        <v>45</v>
      </c>
      <c r="B48" s="3" t="s">
        <v>46</v>
      </c>
      <c r="D48" s="75" t="s">
        <v>47</v>
      </c>
      <c r="E48" s="75"/>
      <c r="F48" s="75"/>
      <c r="G48" s="75"/>
      <c r="J48" s="13"/>
    </row>
    <row r="49" spans="1:10" s="5" customFormat="1" ht="16.5" customHeight="1">
      <c r="B49" s="3"/>
      <c r="D49" s="70" t="s">
        <v>48</v>
      </c>
      <c r="E49" s="70"/>
      <c r="F49" s="70"/>
      <c r="G49" s="70"/>
      <c r="J49" s="13"/>
    </row>
    <row r="50" spans="1:10" s="5" customFormat="1" ht="16.5" customHeight="1">
      <c r="B50" s="3"/>
      <c r="D50" s="70" t="s">
        <v>49</v>
      </c>
      <c r="E50" s="70"/>
      <c r="F50" s="70"/>
      <c r="G50" s="70"/>
    </row>
    <row r="51" spans="1:10" s="5" customFormat="1" ht="16.5" customHeight="1">
      <c r="B51" s="3"/>
      <c r="D51" s="14"/>
      <c r="E51" s="14"/>
      <c r="F51" s="14"/>
      <c r="G51" s="14"/>
    </row>
    <row r="52" spans="1:10" s="5" customFormat="1" ht="14.25" customHeight="1">
      <c r="A52" s="5" t="s">
        <v>50</v>
      </c>
      <c r="B52" s="3" t="s">
        <v>51</v>
      </c>
      <c r="D52" s="5" t="s">
        <v>52</v>
      </c>
      <c r="E52" s="71" t="s">
        <v>53</v>
      </c>
      <c r="F52" s="71"/>
      <c r="G52" s="71"/>
    </row>
    <row r="53" spans="1:10" s="5" customFormat="1" ht="14.25" customHeight="1">
      <c r="B53" s="3"/>
      <c r="D53" s="5" t="s">
        <v>54</v>
      </c>
      <c r="E53" s="71" t="s">
        <v>55</v>
      </c>
      <c r="F53" s="71"/>
      <c r="G53" s="71"/>
    </row>
    <row r="54" spans="1:10" s="5" customFormat="1" ht="14.25" customHeight="1">
      <c r="B54" s="3"/>
      <c r="D54" s="5" t="s">
        <v>56</v>
      </c>
      <c r="E54" s="72" t="s">
        <v>57</v>
      </c>
      <c r="F54" s="72"/>
      <c r="G54" s="72"/>
    </row>
    <row r="55" spans="1:10" s="5" customFormat="1" ht="14.25" customHeight="1">
      <c r="B55" s="3"/>
      <c r="D55" s="5" t="s">
        <v>58</v>
      </c>
      <c r="E55" s="72" t="s">
        <v>59</v>
      </c>
      <c r="F55" s="72"/>
      <c r="G55" s="72"/>
    </row>
    <row r="56" spans="1:10" s="5" customFormat="1" ht="39.75" customHeight="1">
      <c r="B56" s="3"/>
      <c r="D56" s="5" t="s">
        <v>60</v>
      </c>
      <c r="E56" s="69" t="s">
        <v>61</v>
      </c>
      <c r="F56" s="69"/>
      <c r="G56" s="69"/>
      <c r="H56" s="69"/>
      <c r="I56" s="69"/>
    </row>
    <row r="57" spans="1:10" s="5" customFormat="1" ht="36.75" customHeight="1">
      <c r="B57" s="3"/>
      <c r="E57" s="69"/>
      <c r="F57" s="69"/>
      <c r="G57" s="69"/>
      <c r="H57" s="69"/>
      <c r="I57" s="69"/>
    </row>
    <row r="58" spans="1:10" ht="39" customHeight="1">
      <c r="D58" s="2" t="s">
        <v>62</v>
      </c>
      <c r="E58" s="69" t="s">
        <v>63</v>
      </c>
      <c r="F58" s="69"/>
      <c r="G58" s="69"/>
      <c r="H58" s="69"/>
      <c r="I58" s="69"/>
    </row>
    <row r="59" spans="1:10" ht="18">
      <c r="E59" s="15"/>
      <c r="F59" s="15"/>
      <c r="G59" s="16"/>
      <c r="H59" s="15"/>
      <c r="I59" s="15"/>
    </row>
  </sheetData>
  <mergeCells count="40">
    <mergeCell ref="E41:G41"/>
    <mergeCell ref="D11:G11"/>
    <mergeCell ref="A1:H1"/>
    <mergeCell ref="A3:H3"/>
    <mergeCell ref="A4:H4"/>
    <mergeCell ref="D8:G8"/>
    <mergeCell ref="D10:G10"/>
    <mergeCell ref="D25:E25"/>
    <mergeCell ref="D26:G26"/>
    <mergeCell ref="D28:I29"/>
    <mergeCell ref="E39:G39"/>
    <mergeCell ref="D40:G40"/>
    <mergeCell ref="D19:G19"/>
    <mergeCell ref="D20:G20"/>
    <mergeCell ref="E21:G21"/>
    <mergeCell ref="D23:G23"/>
    <mergeCell ref="D24:G24"/>
    <mergeCell ref="E42:G42"/>
    <mergeCell ref="D44:G44"/>
    <mergeCell ref="D12:G12"/>
    <mergeCell ref="D13:G13"/>
    <mergeCell ref="E55:G55"/>
    <mergeCell ref="D48:G48"/>
    <mergeCell ref="D32:G32"/>
    <mergeCell ref="D33:G33"/>
    <mergeCell ref="D35:G35"/>
    <mergeCell ref="D37:G37"/>
    <mergeCell ref="D38:G38"/>
    <mergeCell ref="D46:G46"/>
    <mergeCell ref="D31:G31"/>
    <mergeCell ref="D15:G15"/>
    <mergeCell ref="D16:G16"/>
    <mergeCell ref="D18:G18"/>
    <mergeCell ref="E56:I57"/>
    <mergeCell ref="E58:I58"/>
    <mergeCell ref="D49:G49"/>
    <mergeCell ref="D50:G50"/>
    <mergeCell ref="E52:G52"/>
    <mergeCell ref="E53:G53"/>
    <mergeCell ref="E54:G54"/>
  </mergeCells>
  <phoneticPr fontId="3"/>
  <hyperlinks>
    <hyperlink ref="E39" r:id="rId1" display="ace2001@k3.dion.ne.jp （Subjectを「茨城ウィンタージュニア申込み」にして下さい）" xr:uid="{00000000-0004-0000-0000-000000000000}"/>
  </hyperlinks>
  <pageMargins left="0.51181102362204722" right="0.31496062992125984" top="0.35433070866141736" bottom="0.15748031496062992" header="0.31496062992125984" footer="0.31496062992125984"/>
  <pageSetup paperSize="9" scale="8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7"/>
  <sheetViews>
    <sheetView workbookViewId="0">
      <selection activeCell="A2" sqref="A2:K2"/>
    </sheetView>
  </sheetViews>
  <sheetFormatPr defaultRowHeight="18"/>
  <cols>
    <col min="1" max="1" width="2.39843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8" customWidth="1"/>
  </cols>
  <sheetData>
    <row r="2" spans="1:11" ht="19.2">
      <c r="A2" s="100" t="s">
        <v>116</v>
      </c>
      <c r="B2" s="100"/>
      <c r="C2" s="100"/>
      <c r="D2" s="100"/>
      <c r="E2" s="100"/>
      <c r="F2" s="100"/>
      <c r="G2" s="100"/>
      <c r="H2" s="100"/>
      <c r="I2" s="100"/>
      <c r="J2" s="100"/>
      <c r="K2" s="100"/>
    </row>
    <row r="3" spans="1:11">
      <c r="C3" s="96"/>
      <c r="D3" s="96"/>
      <c r="E3" s="96"/>
      <c r="F3" s="96"/>
      <c r="G3" s="96"/>
      <c r="H3" s="96"/>
      <c r="I3" s="96"/>
      <c r="J3" s="96"/>
    </row>
    <row r="4" spans="1:11" s="18" customFormat="1" ht="19.2">
      <c r="B4" s="19" t="s">
        <v>64</v>
      </c>
      <c r="C4" s="97"/>
      <c r="D4" s="98"/>
      <c r="E4" s="98"/>
      <c r="F4" s="99"/>
      <c r="G4" s="20" t="s">
        <v>65</v>
      </c>
      <c r="H4" s="97"/>
      <c r="I4" s="98"/>
      <c r="J4" s="99"/>
    </row>
    <row r="5" spans="1:11" s="18" customFormat="1" ht="19.2">
      <c r="B5" s="60" t="s">
        <v>66</v>
      </c>
      <c r="C5" s="60"/>
      <c r="D5" s="60"/>
      <c r="E5" s="60"/>
      <c r="F5" s="60"/>
      <c r="G5" s="60"/>
      <c r="H5" s="60"/>
      <c r="I5" s="60"/>
      <c r="J5" s="60"/>
    </row>
    <row r="6" spans="1:11" s="18" customFormat="1" ht="19.2">
      <c r="B6" s="94" t="s">
        <v>67</v>
      </c>
      <c r="C6" s="95"/>
      <c r="D6" s="95"/>
      <c r="E6" s="95"/>
      <c r="F6" s="95"/>
      <c r="G6" s="95"/>
      <c r="H6" s="95"/>
      <c r="I6" s="95"/>
      <c r="J6" s="95"/>
    </row>
    <row r="7" spans="1:11" s="18" customFormat="1" ht="19.2">
      <c r="B7" s="17"/>
      <c r="C7" s="114"/>
      <c r="D7" s="114"/>
      <c r="E7" s="114"/>
      <c r="F7" s="114"/>
      <c r="G7" s="114"/>
      <c r="H7" s="114"/>
      <c r="I7" s="114"/>
      <c r="J7" s="114"/>
    </row>
    <row r="8" spans="1:11" s="18" customFormat="1" ht="19.2">
      <c r="B8" s="19" t="s">
        <v>68</v>
      </c>
      <c r="C8" s="97"/>
      <c r="D8" s="98"/>
      <c r="E8" s="98"/>
      <c r="F8" s="99"/>
      <c r="G8" s="19" t="s">
        <v>69</v>
      </c>
      <c r="H8" s="88"/>
      <c r="I8" s="89"/>
      <c r="J8" s="90"/>
    </row>
    <row r="9" spans="1:11" s="18" customFormat="1" ht="19.2">
      <c r="B9" s="17"/>
      <c r="C9" s="115"/>
      <c r="D9" s="115"/>
      <c r="E9" s="115"/>
      <c r="F9" s="115"/>
      <c r="G9" s="115"/>
      <c r="H9" s="115"/>
      <c r="I9" s="115"/>
      <c r="J9" s="115"/>
    </row>
    <row r="10" spans="1:11" s="18" customFormat="1" ht="19.2">
      <c r="B10" s="86" t="s">
        <v>70</v>
      </c>
      <c r="C10" s="19" t="s">
        <v>71</v>
      </c>
      <c r="D10" s="88"/>
      <c r="E10" s="89"/>
      <c r="F10" s="89"/>
      <c r="G10" s="89"/>
      <c r="H10" s="89"/>
      <c r="I10" s="89"/>
      <c r="J10" s="90"/>
    </row>
    <row r="11" spans="1:11" s="18" customFormat="1" ht="19.2">
      <c r="B11" s="87"/>
      <c r="C11" s="91"/>
      <c r="D11" s="92"/>
      <c r="E11" s="92"/>
      <c r="F11" s="92"/>
      <c r="G11" s="92"/>
      <c r="H11" s="92"/>
      <c r="I11" s="92"/>
      <c r="J11" s="93"/>
    </row>
    <row r="12" spans="1:11" s="18" customFormat="1" ht="19.2">
      <c r="C12" s="105"/>
      <c r="D12" s="105"/>
      <c r="E12" s="105"/>
      <c r="F12" s="105"/>
      <c r="G12" s="105"/>
      <c r="H12" s="105"/>
      <c r="I12" s="105"/>
      <c r="J12" s="105"/>
    </row>
    <row r="13" spans="1:11" s="18" customFormat="1" ht="19.8" thickBot="1">
      <c r="B13" s="106"/>
      <c r="C13" s="106"/>
      <c r="D13" s="106"/>
      <c r="E13" s="106"/>
      <c r="F13" s="106"/>
      <c r="G13" s="106"/>
      <c r="H13" s="106"/>
      <c r="I13" s="106"/>
      <c r="J13" s="106"/>
    </row>
    <row r="14" spans="1:11" s="17" customFormat="1" ht="19.2">
      <c r="B14" s="21"/>
      <c r="C14" s="107" t="s">
        <v>72</v>
      </c>
      <c r="D14" s="108"/>
      <c r="E14" s="108"/>
      <c r="F14" s="109"/>
      <c r="G14" s="107" t="s">
        <v>73</v>
      </c>
      <c r="H14" s="108"/>
      <c r="I14" s="108"/>
      <c r="J14" s="109"/>
    </row>
    <row r="15" spans="1:11" s="17" customFormat="1" ht="19.2">
      <c r="B15" s="22"/>
      <c r="C15" s="110" t="s">
        <v>74</v>
      </c>
      <c r="D15" s="111"/>
      <c r="E15" s="112" t="s">
        <v>75</v>
      </c>
      <c r="F15" s="113"/>
      <c r="G15" s="110" t="s">
        <v>74</v>
      </c>
      <c r="H15" s="111"/>
      <c r="I15" s="112" t="s">
        <v>75</v>
      </c>
      <c r="J15" s="113"/>
    </row>
    <row r="16" spans="1:11" s="17" customFormat="1" ht="19.2">
      <c r="B16" s="22" t="s">
        <v>76</v>
      </c>
      <c r="C16" s="23"/>
      <c r="D16" s="24" t="s">
        <v>77</v>
      </c>
      <c r="E16" s="25"/>
      <c r="F16" s="26" t="s">
        <v>78</v>
      </c>
      <c r="G16" s="23"/>
      <c r="H16" s="24" t="s">
        <v>77</v>
      </c>
      <c r="I16" s="25"/>
      <c r="J16" s="26" t="s">
        <v>78</v>
      </c>
    </row>
    <row r="17" spans="2:10" s="17" customFormat="1" ht="19.8" thickBot="1">
      <c r="B17" s="27" t="s">
        <v>79</v>
      </c>
      <c r="C17" s="28"/>
      <c r="D17" s="29" t="s">
        <v>77</v>
      </c>
      <c r="E17" s="30"/>
      <c r="F17" s="31" t="s">
        <v>78</v>
      </c>
      <c r="G17" s="28"/>
      <c r="H17" s="29" t="s">
        <v>77</v>
      </c>
      <c r="I17" s="30"/>
      <c r="J17" s="31" t="s">
        <v>78</v>
      </c>
    </row>
    <row r="18" spans="2:10" s="18" customFormat="1" ht="19.8" thickBot="1">
      <c r="B18" s="32" t="s">
        <v>80</v>
      </c>
      <c r="C18" s="33">
        <f>SUM(C16:C17)</f>
        <v>0</v>
      </c>
      <c r="D18" s="34" t="s">
        <v>77</v>
      </c>
      <c r="E18" s="33">
        <f>SUM(E16:E17)</f>
        <v>0</v>
      </c>
      <c r="F18" s="35" t="s">
        <v>78</v>
      </c>
      <c r="G18" s="33">
        <f>SUM(G16:G17)</f>
        <v>0</v>
      </c>
      <c r="H18" s="34" t="s">
        <v>77</v>
      </c>
      <c r="I18" s="33">
        <f>SUM(I16:I17)</f>
        <v>0</v>
      </c>
      <c r="J18" s="35" t="s">
        <v>78</v>
      </c>
    </row>
    <row r="19" spans="2:10">
      <c r="C19" s="101"/>
      <c r="D19" s="101"/>
      <c r="E19" s="101"/>
      <c r="F19" s="101"/>
      <c r="G19" s="101"/>
      <c r="H19" s="101"/>
      <c r="I19" s="101"/>
      <c r="J19" s="101"/>
    </row>
    <row r="20" spans="2:10" ht="19.2">
      <c r="B20" s="19" t="s">
        <v>81</v>
      </c>
      <c r="C20" s="36">
        <v>3100</v>
      </c>
      <c r="D20" s="19" t="s">
        <v>82</v>
      </c>
      <c r="E20" s="37">
        <f>SUM($C18:I18)</f>
        <v>0</v>
      </c>
      <c r="F20" s="19" t="s">
        <v>83</v>
      </c>
      <c r="G20" s="102">
        <f>+$C20*E20</f>
        <v>0</v>
      </c>
      <c r="H20" s="102"/>
      <c r="I20" s="103" t="s">
        <v>84</v>
      </c>
      <c r="J20" s="104"/>
    </row>
    <row r="22" spans="2:10" ht="19.2">
      <c r="B22" s="18" t="s">
        <v>85</v>
      </c>
    </row>
    <row r="23" spans="2:10">
      <c r="B23" s="38" t="s">
        <v>86</v>
      </c>
      <c r="C23" t="s">
        <v>92</v>
      </c>
    </row>
    <row r="24" spans="2:10">
      <c r="B24" s="38"/>
      <c r="C24" t="s">
        <v>93</v>
      </c>
    </row>
    <row r="25" spans="2:10">
      <c r="C25" t="s">
        <v>87</v>
      </c>
    </row>
    <row r="26" spans="2:10">
      <c r="C26" t="s">
        <v>94</v>
      </c>
    </row>
    <row r="27" spans="2:10">
      <c r="C27" t="s">
        <v>95</v>
      </c>
    </row>
  </sheetData>
  <mergeCells count="23">
    <mergeCell ref="A2:K2"/>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C3:J3"/>
    <mergeCell ref="C4:F4"/>
    <mergeCell ref="H4:J4"/>
  </mergeCells>
  <phoneticPr fontId="3"/>
  <hyperlinks>
    <hyperlink ref="B23" r:id="rId1" xr:uid="{00000000-0004-0000-0100-000000000000}"/>
  </hyperlinks>
  <pageMargins left="0.70866141732283472" right="0.31496062992125984" top="0.74803149606299213" bottom="0.74803149606299213" header="0.31496062992125984" footer="0.31496062992125984"/>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2"/>
  <sheetViews>
    <sheetView zoomScaleNormal="100" workbookViewId="0">
      <selection activeCell="C7" sqref="C7"/>
    </sheetView>
  </sheetViews>
  <sheetFormatPr defaultColWidth="8.09765625" defaultRowHeight="18"/>
  <cols>
    <col min="1" max="1" width="6.09765625" style="42" customWidth="1"/>
    <col min="2" max="2" width="5.09765625" style="39" customWidth="1"/>
    <col min="3" max="3" width="8.796875" style="39" bestFit="1" customWidth="1"/>
    <col min="4" max="4" width="11.59765625" style="40" customWidth="1"/>
    <col min="5" max="5" width="11.3984375" style="40" customWidth="1"/>
    <col min="6" max="7" width="10.19921875" style="39" bestFit="1" customWidth="1"/>
    <col min="8" max="8" width="13.19921875" style="39" customWidth="1"/>
    <col min="9" max="9" width="11.3984375" style="41" customWidth="1"/>
    <col min="10" max="10" width="5.19921875" style="41" bestFit="1" customWidth="1"/>
    <col min="11" max="11" width="14.69921875" style="39" customWidth="1"/>
    <col min="12" max="12" width="5.3984375" style="42" customWidth="1"/>
    <col min="13" max="16384" width="8.09765625" style="42"/>
  </cols>
  <sheetData>
    <row r="1" spans="2:14" ht="9.9" customHeight="1"/>
    <row r="2" spans="2:14" ht="27" customHeight="1">
      <c r="B2" s="116" t="s">
        <v>117</v>
      </c>
      <c r="C2" s="116"/>
      <c r="D2" s="116"/>
      <c r="E2" s="116"/>
      <c r="F2" s="116"/>
      <c r="G2" s="116"/>
      <c r="H2" s="116"/>
      <c r="I2" s="116"/>
      <c r="J2" s="55"/>
      <c r="K2" s="55"/>
    </row>
    <row r="3" spans="2:14" ht="9.9" customHeight="1"/>
    <row r="4" spans="2:14" ht="20.100000000000001" customHeight="1">
      <c r="F4" s="119" t="s">
        <v>88</v>
      </c>
      <c r="G4" s="119"/>
      <c r="H4" s="119"/>
      <c r="I4" s="43"/>
      <c r="J4" s="43"/>
    </row>
    <row r="5" spans="2:14" ht="9.9" customHeight="1"/>
    <row r="6" spans="2:14" s="46" customFormat="1" ht="20.100000000000001" customHeight="1">
      <c r="B6" s="44"/>
      <c r="C6" s="44"/>
      <c r="D6" s="45" t="s">
        <v>64</v>
      </c>
      <c r="E6" s="45"/>
      <c r="F6" s="122"/>
      <c r="G6" s="123"/>
      <c r="H6" s="123"/>
      <c r="I6" s="124"/>
      <c r="J6" s="61"/>
      <c r="K6" s="61"/>
    </row>
    <row r="7" spans="2:14" s="46" customFormat="1" ht="20.100000000000001" customHeight="1">
      <c r="B7" s="44"/>
      <c r="C7" s="44"/>
      <c r="D7" s="47"/>
      <c r="E7" s="47"/>
      <c r="F7" s="120"/>
      <c r="G7" s="120"/>
      <c r="H7" s="120"/>
      <c r="I7" s="120"/>
      <c r="J7" s="120"/>
      <c r="K7" s="120"/>
    </row>
    <row r="8" spans="2:14" s="46" customFormat="1" ht="15" customHeight="1">
      <c r="B8" s="44"/>
      <c r="C8" s="44"/>
      <c r="D8" s="47"/>
      <c r="E8" s="47"/>
      <c r="F8" s="48"/>
      <c r="G8" s="48"/>
      <c r="H8" s="48"/>
      <c r="I8" s="48"/>
      <c r="J8" s="48"/>
      <c r="K8" s="48"/>
    </row>
    <row r="9" spans="2:14" s="46" customFormat="1" ht="15" customHeight="1">
      <c r="B9" s="44"/>
      <c r="C9" s="44"/>
      <c r="D9" s="121"/>
      <c r="E9" s="121"/>
      <c r="F9" s="121"/>
      <c r="G9" s="121"/>
      <c r="H9" s="121"/>
      <c r="I9" s="121"/>
      <c r="J9" s="121"/>
      <c r="K9" s="121"/>
    </row>
    <row r="10" spans="2:14" s="46" customFormat="1" ht="15" customHeight="1">
      <c r="B10" s="44"/>
      <c r="C10" s="44"/>
      <c r="D10" s="117"/>
      <c r="E10" s="117"/>
      <c r="F10" s="117"/>
      <c r="G10" s="117"/>
      <c r="H10" s="117"/>
      <c r="I10" s="117"/>
      <c r="J10" s="118"/>
      <c r="K10" s="118"/>
    </row>
    <row r="11" spans="2:14" s="44" customFormat="1" ht="18.899999999999999" customHeight="1">
      <c r="B11" s="62" t="s">
        <v>99</v>
      </c>
      <c r="C11" s="62" t="s">
        <v>108</v>
      </c>
      <c r="D11" s="62" t="s">
        <v>100</v>
      </c>
      <c r="E11" s="62" t="s">
        <v>101</v>
      </c>
      <c r="F11" s="63" t="s">
        <v>102</v>
      </c>
      <c r="G11" s="63" t="s">
        <v>103</v>
      </c>
      <c r="H11" s="62" t="s">
        <v>104</v>
      </c>
      <c r="I11" s="62" t="s">
        <v>105</v>
      </c>
      <c r="J11" s="62" t="s">
        <v>106</v>
      </c>
      <c r="K11" s="62" t="s">
        <v>107</v>
      </c>
    </row>
    <row r="12" spans="2:14" s="44" customFormat="1" ht="18.899999999999999" customHeight="1">
      <c r="B12" s="64">
        <v>1</v>
      </c>
      <c r="C12" s="64"/>
      <c r="D12" s="65"/>
      <c r="E12" s="65"/>
      <c r="F12" s="65"/>
      <c r="G12" s="65"/>
      <c r="H12" s="64"/>
      <c r="I12" s="66"/>
      <c r="J12" s="67"/>
      <c r="K12" s="65"/>
    </row>
    <row r="13" spans="2:14" s="49" customFormat="1" ht="18.899999999999999" customHeight="1">
      <c r="B13" s="64">
        <v>2</v>
      </c>
      <c r="C13" s="64"/>
      <c r="D13" s="65"/>
      <c r="E13" s="65"/>
      <c r="F13" s="65"/>
      <c r="G13" s="65"/>
      <c r="H13" s="64"/>
      <c r="I13" s="66"/>
      <c r="J13" s="67"/>
      <c r="K13" s="64"/>
      <c r="M13" s="50">
        <f>+D13</f>
        <v>0</v>
      </c>
      <c r="N13" s="51">
        <f>+D13</f>
        <v>0</v>
      </c>
    </row>
    <row r="14" spans="2:14" ht="18.899999999999999" customHeight="1">
      <c r="B14" s="64">
        <v>3</v>
      </c>
      <c r="C14" s="64"/>
      <c r="D14" s="65"/>
      <c r="E14" s="65"/>
      <c r="F14" s="65"/>
      <c r="G14" s="65"/>
      <c r="H14" s="64"/>
      <c r="I14" s="66"/>
      <c r="J14" s="67"/>
      <c r="K14" s="65"/>
      <c r="M14" s="50">
        <f>+D14</f>
        <v>0</v>
      </c>
      <c r="N14" s="51">
        <f>+D14</f>
        <v>0</v>
      </c>
    </row>
    <row r="15" spans="2:14" ht="18.899999999999999" customHeight="1">
      <c r="B15" s="64">
        <v>4</v>
      </c>
      <c r="C15" s="64"/>
      <c r="D15" s="65"/>
      <c r="E15" s="65"/>
      <c r="F15" s="65"/>
      <c r="G15" s="65"/>
      <c r="H15" s="64"/>
      <c r="I15" s="68"/>
      <c r="J15" s="67"/>
      <c r="K15" s="65"/>
      <c r="M15" s="50">
        <f t="shared" ref="M15:M43" si="0">+D15</f>
        <v>0</v>
      </c>
      <c r="N15" s="51">
        <f t="shared" ref="N15:N43" si="1">+D15</f>
        <v>0</v>
      </c>
    </row>
    <row r="16" spans="2:14" ht="18.899999999999999" customHeight="1">
      <c r="B16" s="64">
        <v>5</v>
      </c>
      <c r="C16" s="64"/>
      <c r="D16" s="65"/>
      <c r="E16" s="65"/>
      <c r="F16" s="65"/>
      <c r="G16" s="65"/>
      <c r="H16" s="64"/>
      <c r="I16" s="66"/>
      <c r="J16" s="67"/>
      <c r="K16" s="65"/>
      <c r="M16" s="50">
        <f t="shared" si="0"/>
        <v>0</v>
      </c>
      <c r="N16" s="51">
        <f t="shared" si="1"/>
        <v>0</v>
      </c>
    </row>
    <row r="17" spans="2:14" ht="18.899999999999999" customHeight="1">
      <c r="B17" s="64">
        <v>6</v>
      </c>
      <c r="C17" s="64"/>
      <c r="D17" s="65"/>
      <c r="E17" s="65"/>
      <c r="F17" s="65"/>
      <c r="G17" s="65"/>
      <c r="H17" s="64"/>
      <c r="I17" s="66"/>
      <c r="J17" s="67"/>
      <c r="K17" s="65"/>
      <c r="M17" s="50">
        <f t="shared" si="0"/>
        <v>0</v>
      </c>
      <c r="N17" s="51">
        <f t="shared" si="1"/>
        <v>0</v>
      </c>
    </row>
    <row r="18" spans="2:14" ht="18.899999999999999" customHeight="1">
      <c r="B18" s="64">
        <v>7</v>
      </c>
      <c r="C18" s="64"/>
      <c r="D18" s="65"/>
      <c r="E18" s="65"/>
      <c r="F18" s="65"/>
      <c r="G18" s="65"/>
      <c r="H18" s="64"/>
      <c r="I18" s="66"/>
      <c r="J18" s="67"/>
      <c r="K18" s="64"/>
      <c r="M18" s="50">
        <f t="shared" si="0"/>
        <v>0</v>
      </c>
      <c r="N18" s="51">
        <f t="shared" si="1"/>
        <v>0</v>
      </c>
    </row>
    <row r="19" spans="2:14" ht="18.899999999999999" customHeight="1">
      <c r="B19" s="64">
        <v>8</v>
      </c>
      <c r="C19" s="64"/>
      <c r="D19" s="65"/>
      <c r="E19" s="65"/>
      <c r="F19" s="65"/>
      <c r="G19" s="65"/>
      <c r="H19" s="64"/>
      <c r="I19" s="66"/>
      <c r="J19" s="67"/>
      <c r="K19" s="64"/>
      <c r="M19" s="50">
        <f t="shared" si="0"/>
        <v>0</v>
      </c>
      <c r="N19" s="51">
        <f t="shared" si="1"/>
        <v>0</v>
      </c>
    </row>
    <row r="20" spans="2:14" ht="18.899999999999999" customHeight="1">
      <c r="B20" s="64">
        <v>9</v>
      </c>
      <c r="C20" s="64"/>
      <c r="D20" s="65"/>
      <c r="E20" s="65"/>
      <c r="F20" s="65"/>
      <c r="G20" s="65"/>
      <c r="H20" s="64"/>
      <c r="I20" s="66"/>
      <c r="J20" s="67"/>
      <c r="K20" s="64"/>
      <c r="M20" s="50">
        <f t="shared" si="0"/>
        <v>0</v>
      </c>
      <c r="N20" s="51">
        <f t="shared" si="1"/>
        <v>0</v>
      </c>
    </row>
    <row r="21" spans="2:14" ht="18.899999999999999" customHeight="1">
      <c r="B21" s="64">
        <v>10</v>
      </c>
      <c r="C21" s="64"/>
      <c r="D21" s="65"/>
      <c r="E21" s="65"/>
      <c r="F21" s="65"/>
      <c r="G21" s="65"/>
      <c r="H21" s="64"/>
      <c r="I21" s="66"/>
      <c r="J21" s="67"/>
      <c r="K21" s="65"/>
      <c r="M21" s="50">
        <f t="shared" si="0"/>
        <v>0</v>
      </c>
      <c r="N21" s="51">
        <f t="shared" si="1"/>
        <v>0</v>
      </c>
    </row>
    <row r="22" spans="2:14" ht="18.899999999999999" customHeight="1">
      <c r="B22" s="64">
        <v>11</v>
      </c>
      <c r="C22" s="64"/>
      <c r="D22" s="65"/>
      <c r="E22" s="65"/>
      <c r="F22" s="65"/>
      <c r="G22" s="65"/>
      <c r="H22" s="64"/>
      <c r="I22" s="66"/>
      <c r="J22" s="67"/>
      <c r="K22" s="64"/>
      <c r="M22" s="50">
        <f t="shared" si="0"/>
        <v>0</v>
      </c>
      <c r="N22" s="51">
        <f t="shared" si="1"/>
        <v>0</v>
      </c>
    </row>
    <row r="23" spans="2:14" ht="18.899999999999999" customHeight="1">
      <c r="B23" s="64">
        <v>12</v>
      </c>
      <c r="C23" s="64"/>
      <c r="D23" s="64"/>
      <c r="E23" s="64"/>
      <c r="F23" s="64"/>
      <c r="G23" s="64"/>
      <c r="H23" s="64"/>
      <c r="I23" s="66"/>
      <c r="J23" s="67"/>
      <c r="K23" s="64"/>
      <c r="M23" s="50">
        <f t="shared" si="0"/>
        <v>0</v>
      </c>
      <c r="N23" s="51">
        <f t="shared" si="1"/>
        <v>0</v>
      </c>
    </row>
    <row r="24" spans="2:14" ht="18.899999999999999" customHeight="1">
      <c r="B24" s="64">
        <v>13</v>
      </c>
      <c r="C24" s="64"/>
      <c r="D24" s="65"/>
      <c r="E24" s="65"/>
      <c r="F24" s="65"/>
      <c r="G24" s="65"/>
      <c r="H24" s="64"/>
      <c r="I24" s="66"/>
      <c r="J24" s="67"/>
      <c r="K24" s="65"/>
      <c r="M24" s="50">
        <f t="shared" si="0"/>
        <v>0</v>
      </c>
      <c r="N24" s="51">
        <f t="shared" si="1"/>
        <v>0</v>
      </c>
    </row>
    <row r="25" spans="2:14" ht="18.899999999999999" customHeight="1">
      <c r="B25" s="64">
        <v>14</v>
      </c>
      <c r="C25" s="64"/>
      <c r="D25" s="64"/>
      <c r="E25" s="64"/>
      <c r="F25" s="64"/>
      <c r="G25" s="64"/>
      <c r="H25" s="64"/>
      <c r="I25" s="66"/>
      <c r="J25" s="67"/>
      <c r="K25" s="64"/>
      <c r="M25" s="50">
        <f t="shared" si="0"/>
        <v>0</v>
      </c>
      <c r="N25" s="51">
        <f t="shared" si="1"/>
        <v>0</v>
      </c>
    </row>
    <row r="26" spans="2:14" ht="18.899999999999999" customHeight="1">
      <c r="B26" s="64">
        <v>15</v>
      </c>
      <c r="C26" s="64"/>
      <c r="D26" s="64"/>
      <c r="E26" s="64"/>
      <c r="F26" s="64"/>
      <c r="G26" s="64"/>
      <c r="H26" s="64"/>
      <c r="I26" s="66"/>
      <c r="J26" s="67"/>
      <c r="K26" s="64"/>
      <c r="M26" s="50">
        <f t="shared" si="0"/>
        <v>0</v>
      </c>
      <c r="N26" s="51">
        <f t="shared" si="1"/>
        <v>0</v>
      </c>
    </row>
    <row r="27" spans="2:14" ht="18.899999999999999" customHeight="1">
      <c r="B27" s="64">
        <v>16</v>
      </c>
      <c r="C27" s="64"/>
      <c r="D27" s="65"/>
      <c r="E27" s="65"/>
      <c r="F27" s="65"/>
      <c r="G27" s="65"/>
      <c r="H27" s="64"/>
      <c r="I27" s="66"/>
      <c r="J27" s="67"/>
      <c r="K27" s="65"/>
      <c r="M27" s="50">
        <f t="shared" si="0"/>
        <v>0</v>
      </c>
      <c r="N27" s="51">
        <f t="shared" si="1"/>
        <v>0</v>
      </c>
    </row>
    <row r="28" spans="2:14" ht="18.899999999999999" customHeight="1">
      <c r="B28" s="64">
        <v>17</v>
      </c>
      <c r="C28" s="64"/>
      <c r="D28" s="65"/>
      <c r="E28" s="65"/>
      <c r="F28" s="65"/>
      <c r="G28" s="65"/>
      <c r="H28" s="64"/>
      <c r="I28" s="66"/>
      <c r="J28" s="67"/>
      <c r="K28" s="65"/>
      <c r="M28" s="50">
        <f t="shared" si="0"/>
        <v>0</v>
      </c>
      <c r="N28" s="51">
        <f t="shared" si="1"/>
        <v>0</v>
      </c>
    </row>
    <row r="29" spans="2:14" ht="18.899999999999999" customHeight="1">
      <c r="B29" s="64">
        <v>18</v>
      </c>
      <c r="C29" s="64"/>
      <c r="D29" s="65"/>
      <c r="E29" s="65"/>
      <c r="F29" s="65"/>
      <c r="G29" s="65"/>
      <c r="H29" s="64"/>
      <c r="I29" s="66"/>
      <c r="J29" s="67"/>
      <c r="K29" s="65"/>
      <c r="M29" s="50">
        <f t="shared" si="0"/>
        <v>0</v>
      </c>
      <c r="N29" s="51">
        <f t="shared" si="1"/>
        <v>0</v>
      </c>
    </row>
    <row r="30" spans="2:14" ht="18.899999999999999" customHeight="1">
      <c r="B30" s="64">
        <v>19</v>
      </c>
      <c r="C30" s="64"/>
      <c r="D30" s="65"/>
      <c r="E30" s="65"/>
      <c r="F30" s="65"/>
      <c r="G30" s="65"/>
      <c r="H30" s="64"/>
      <c r="I30" s="66"/>
      <c r="J30" s="67"/>
      <c r="K30" s="65"/>
      <c r="M30" s="50">
        <f t="shared" si="0"/>
        <v>0</v>
      </c>
      <c r="N30" s="51">
        <f t="shared" si="1"/>
        <v>0</v>
      </c>
    </row>
    <row r="31" spans="2:14" ht="18.899999999999999" customHeight="1">
      <c r="B31" s="64">
        <v>20</v>
      </c>
      <c r="C31" s="64"/>
      <c r="D31" s="65"/>
      <c r="E31" s="65"/>
      <c r="F31" s="65"/>
      <c r="G31" s="65"/>
      <c r="H31" s="64"/>
      <c r="I31" s="66"/>
      <c r="J31" s="67"/>
      <c r="K31" s="65"/>
      <c r="M31" s="50">
        <f t="shared" si="0"/>
        <v>0</v>
      </c>
      <c r="N31" s="51">
        <f t="shared" si="1"/>
        <v>0</v>
      </c>
    </row>
    <row r="32" spans="2:14" ht="18.899999999999999" customHeight="1">
      <c r="B32" s="64">
        <v>21</v>
      </c>
      <c r="C32" s="64"/>
      <c r="D32" s="64"/>
      <c r="E32" s="64"/>
      <c r="F32" s="64"/>
      <c r="G32" s="64"/>
      <c r="H32" s="64"/>
      <c r="I32" s="66"/>
      <c r="J32" s="67"/>
      <c r="K32" s="64"/>
      <c r="M32" s="50">
        <f t="shared" si="0"/>
        <v>0</v>
      </c>
      <c r="N32" s="51">
        <f t="shared" si="1"/>
        <v>0</v>
      </c>
    </row>
    <row r="33" spans="2:14" ht="18.899999999999999" customHeight="1">
      <c r="B33" s="64">
        <v>22</v>
      </c>
      <c r="C33" s="64"/>
      <c r="D33" s="65"/>
      <c r="E33" s="65"/>
      <c r="F33" s="65"/>
      <c r="G33" s="65"/>
      <c r="H33" s="64"/>
      <c r="I33" s="66"/>
      <c r="J33" s="67"/>
      <c r="K33" s="64"/>
      <c r="M33" s="50">
        <f t="shared" si="0"/>
        <v>0</v>
      </c>
      <c r="N33" s="51">
        <f t="shared" si="1"/>
        <v>0</v>
      </c>
    </row>
    <row r="34" spans="2:14" ht="18.899999999999999" customHeight="1">
      <c r="B34" s="64">
        <v>23</v>
      </c>
      <c r="C34" s="64"/>
      <c r="D34" s="65"/>
      <c r="E34" s="65"/>
      <c r="F34" s="65"/>
      <c r="G34" s="65"/>
      <c r="H34" s="64"/>
      <c r="I34" s="66"/>
      <c r="J34" s="67"/>
      <c r="K34" s="64"/>
      <c r="M34" s="50">
        <f t="shared" si="0"/>
        <v>0</v>
      </c>
      <c r="N34" s="51">
        <f t="shared" si="1"/>
        <v>0</v>
      </c>
    </row>
    <row r="35" spans="2:14" ht="18.899999999999999" customHeight="1">
      <c r="B35" s="64">
        <v>24</v>
      </c>
      <c r="C35" s="64"/>
      <c r="D35" s="64"/>
      <c r="E35" s="64"/>
      <c r="F35" s="64"/>
      <c r="G35" s="64"/>
      <c r="H35" s="64"/>
      <c r="I35" s="66"/>
      <c r="J35" s="67"/>
      <c r="K35" s="64"/>
      <c r="M35" s="50">
        <f t="shared" si="0"/>
        <v>0</v>
      </c>
      <c r="N35" s="51">
        <f t="shared" si="1"/>
        <v>0</v>
      </c>
    </row>
    <row r="36" spans="2:14" ht="18.899999999999999" customHeight="1">
      <c r="B36" s="64">
        <v>25</v>
      </c>
      <c r="C36" s="64"/>
      <c r="D36" s="64"/>
      <c r="E36" s="64"/>
      <c r="F36" s="64"/>
      <c r="G36" s="64"/>
      <c r="H36" s="64"/>
      <c r="I36" s="66"/>
      <c r="J36" s="67"/>
      <c r="K36" s="64"/>
      <c r="M36" s="50">
        <f t="shared" si="0"/>
        <v>0</v>
      </c>
      <c r="N36" s="51">
        <f t="shared" si="1"/>
        <v>0</v>
      </c>
    </row>
    <row r="37" spans="2:14" ht="18.899999999999999" customHeight="1">
      <c r="B37" s="52">
        <v>24</v>
      </c>
      <c r="C37" s="52"/>
      <c r="D37" s="53"/>
      <c r="E37" s="53"/>
      <c r="F37" s="52"/>
      <c r="G37" s="52"/>
      <c r="H37" s="52" t="str">
        <f>IF([1]確認書!$H$4="","",IF(D37="","",[1]確認書!$H$4))</f>
        <v/>
      </c>
      <c r="I37" s="54"/>
      <c r="J37" s="59"/>
      <c r="M37" s="50">
        <f t="shared" si="0"/>
        <v>0</v>
      </c>
      <c r="N37" s="51">
        <f t="shared" si="1"/>
        <v>0</v>
      </c>
    </row>
    <row r="38" spans="2:14" ht="18.899999999999999" customHeight="1">
      <c r="B38" s="52">
        <v>25</v>
      </c>
      <c r="C38" s="52"/>
      <c r="D38" s="53"/>
      <c r="E38" s="53"/>
      <c r="F38" s="52"/>
      <c r="G38" s="52"/>
      <c r="H38" s="52" t="str">
        <f>IF([1]確認書!$H$4="","",IF(D38="","",[1]確認書!$H$4))</f>
        <v/>
      </c>
      <c r="I38" s="54"/>
      <c r="J38" s="59"/>
      <c r="M38" s="50">
        <f t="shared" si="0"/>
        <v>0</v>
      </c>
      <c r="N38" s="51">
        <f t="shared" si="1"/>
        <v>0</v>
      </c>
    </row>
    <row r="39" spans="2:14" ht="18.899999999999999" customHeight="1">
      <c r="B39" s="52">
        <v>26</v>
      </c>
      <c r="C39" s="52"/>
      <c r="D39" s="53"/>
      <c r="E39" s="53"/>
      <c r="F39" s="52"/>
      <c r="G39" s="52"/>
      <c r="H39" s="52" t="str">
        <f>IF([1]確認書!$H$4="","",IF(D39="","",[1]確認書!$H$4))</f>
        <v/>
      </c>
      <c r="I39" s="54"/>
      <c r="J39" s="59"/>
      <c r="M39" s="50">
        <f t="shared" si="0"/>
        <v>0</v>
      </c>
      <c r="N39" s="51">
        <f t="shared" si="1"/>
        <v>0</v>
      </c>
    </row>
    <row r="40" spans="2:14" ht="18.899999999999999" customHeight="1">
      <c r="B40" s="52">
        <v>27</v>
      </c>
      <c r="C40" s="52"/>
      <c r="D40" s="53"/>
      <c r="E40" s="53"/>
      <c r="F40" s="52"/>
      <c r="G40" s="52"/>
      <c r="H40" s="52" t="str">
        <f>IF([1]確認書!$H$4="","",IF(D40="","",[1]確認書!$H$4))</f>
        <v/>
      </c>
      <c r="I40" s="54"/>
      <c r="J40" s="59"/>
      <c r="M40" s="50">
        <f t="shared" si="0"/>
        <v>0</v>
      </c>
      <c r="N40" s="51">
        <f t="shared" si="1"/>
        <v>0</v>
      </c>
    </row>
    <row r="41" spans="2:14" ht="18.899999999999999" customHeight="1">
      <c r="B41" s="52">
        <v>28</v>
      </c>
      <c r="C41" s="52"/>
      <c r="D41" s="53"/>
      <c r="E41" s="53"/>
      <c r="F41" s="52"/>
      <c r="G41" s="52"/>
      <c r="H41" s="52" t="str">
        <f>IF([1]確認書!$H$4="","",IF(D41="","",[1]確認書!$H$4))</f>
        <v/>
      </c>
      <c r="I41" s="54"/>
      <c r="J41" s="59"/>
      <c r="M41" s="50">
        <f t="shared" si="0"/>
        <v>0</v>
      </c>
      <c r="N41" s="51">
        <f t="shared" si="1"/>
        <v>0</v>
      </c>
    </row>
    <row r="42" spans="2:14" ht="18.899999999999999" customHeight="1">
      <c r="B42" s="52">
        <v>29</v>
      </c>
      <c r="C42" s="52"/>
      <c r="D42" s="53"/>
      <c r="E42" s="53"/>
      <c r="F42" s="52"/>
      <c r="G42" s="52"/>
      <c r="H42" s="52" t="str">
        <f>IF([1]確認書!$H$4="","",IF(D42="","",[1]確認書!$H$4))</f>
        <v/>
      </c>
      <c r="I42" s="54"/>
      <c r="J42" s="59"/>
      <c r="M42" s="50">
        <f t="shared" si="0"/>
        <v>0</v>
      </c>
      <c r="N42" s="51">
        <f t="shared" si="1"/>
        <v>0</v>
      </c>
    </row>
    <row r="43" spans="2:14" ht="18.899999999999999" customHeight="1">
      <c r="B43" s="52">
        <v>30</v>
      </c>
      <c r="C43" s="52"/>
      <c r="D43" s="53"/>
      <c r="E43" s="53"/>
      <c r="F43" s="52"/>
      <c r="G43" s="52"/>
      <c r="H43" s="52" t="str">
        <f>IF([1]確認書!$H$4="","",IF(D43="","",[1]確認書!$H$4))</f>
        <v/>
      </c>
      <c r="I43" s="54"/>
      <c r="J43" s="59"/>
      <c r="M43" s="50">
        <f t="shared" si="0"/>
        <v>0</v>
      </c>
      <c r="N43" s="51">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B2:I2"/>
    <mergeCell ref="D10:K10"/>
    <mergeCell ref="F4:H4"/>
    <mergeCell ref="F7:K7"/>
    <mergeCell ref="D9:K9"/>
    <mergeCell ref="F6:I6"/>
  </mergeCells>
  <phoneticPr fontId="3"/>
  <pageMargins left="0.19685039370078741" right="0.11811023622047245" top="0.74803149606299213" bottom="0.11811023622047245" header="0.31496062992125984" footer="0.31496062992125984"/>
  <pageSetup paperSize="9" scale="9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09765625" style="39" customWidth="1"/>
    <col min="6" max="7" width="13.19921875" style="39" customWidth="1"/>
    <col min="8" max="8" width="13" style="41" bestFit="1" customWidth="1"/>
    <col min="9" max="9" width="9" style="41" bestFit="1" customWidth="1"/>
    <col min="10" max="10" width="5.19921875" style="39" bestFit="1" customWidth="1"/>
    <col min="11" max="11" width="11.5" style="42" customWidth="1"/>
    <col min="12" max="16384" width="8.09765625" style="42"/>
  </cols>
  <sheetData>
    <row r="1" spans="2:13" ht="9.9" customHeight="1"/>
    <row r="2" spans="2:13" ht="27" customHeight="1">
      <c r="B2" s="116" t="s">
        <v>117</v>
      </c>
      <c r="C2" s="116"/>
      <c r="D2" s="116"/>
      <c r="E2" s="116"/>
      <c r="F2" s="116"/>
      <c r="G2" s="116"/>
      <c r="H2" s="116"/>
      <c r="I2" s="116"/>
      <c r="J2" s="55"/>
    </row>
    <row r="3" spans="2:13" ht="9.9" customHeight="1"/>
    <row r="4" spans="2:13" ht="20.100000000000001" customHeight="1">
      <c r="E4" s="119" t="s">
        <v>89</v>
      </c>
      <c r="F4" s="119"/>
      <c r="G4" s="119"/>
      <c r="H4" s="43"/>
      <c r="I4" s="43"/>
    </row>
    <row r="5" spans="2:13" ht="9.9" customHeight="1"/>
    <row r="6" spans="2:13" s="46" customFormat="1" ht="20.100000000000001" customHeight="1">
      <c r="B6" s="44"/>
      <c r="C6" s="45" t="s">
        <v>64</v>
      </c>
      <c r="D6" s="45"/>
      <c r="E6" s="122"/>
      <c r="F6" s="123"/>
      <c r="G6" s="123"/>
      <c r="H6" s="124"/>
      <c r="I6" s="61"/>
      <c r="J6" s="61"/>
    </row>
    <row r="7" spans="2:13" s="46" customFormat="1" ht="20.100000000000001" customHeight="1">
      <c r="B7" s="44"/>
      <c r="C7" s="47"/>
      <c r="D7" s="47"/>
      <c r="E7" s="125"/>
      <c r="F7" s="125"/>
      <c r="G7" s="125"/>
      <c r="H7" s="125"/>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99</v>
      </c>
      <c r="C11" s="62" t="s">
        <v>108</v>
      </c>
      <c r="D11" s="62" t="s">
        <v>100</v>
      </c>
      <c r="E11" s="62" t="s">
        <v>101</v>
      </c>
      <c r="F11" s="63" t="s">
        <v>102</v>
      </c>
      <c r="G11" s="63" t="s">
        <v>103</v>
      </c>
      <c r="H11" s="62" t="s">
        <v>104</v>
      </c>
      <c r="I11" s="62" t="s">
        <v>105</v>
      </c>
      <c r="J11" s="62" t="s">
        <v>106</v>
      </c>
      <c r="K11" s="62" t="s">
        <v>107</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15.59765625" style="42" customWidth="1"/>
    <col min="12" max="16384" width="8.09765625" style="42"/>
  </cols>
  <sheetData>
    <row r="1" spans="2:13" ht="9.9" customHeight="1"/>
    <row r="2" spans="2:13" ht="27" customHeight="1">
      <c r="B2" s="116" t="s">
        <v>117</v>
      </c>
      <c r="C2" s="116"/>
      <c r="D2" s="116"/>
      <c r="E2" s="116"/>
      <c r="F2" s="116"/>
      <c r="G2" s="116"/>
      <c r="H2" s="116"/>
      <c r="I2" s="116"/>
      <c r="J2" s="55"/>
    </row>
    <row r="3" spans="2:13" ht="9.9" customHeight="1"/>
    <row r="4" spans="2:13" ht="20.100000000000001" customHeight="1">
      <c r="E4" s="119" t="s">
        <v>90</v>
      </c>
      <c r="F4" s="119"/>
      <c r="G4" s="119"/>
      <c r="H4" s="43"/>
      <c r="I4" s="43"/>
    </row>
    <row r="5" spans="2:13" ht="9.9" customHeight="1"/>
    <row r="6" spans="2:13" s="46" customFormat="1" ht="20.100000000000001" customHeight="1">
      <c r="B6" s="44"/>
      <c r="C6" s="45" t="s">
        <v>64</v>
      </c>
      <c r="D6" s="45"/>
      <c r="E6" s="122"/>
      <c r="F6" s="123"/>
      <c r="G6" s="123"/>
      <c r="H6" s="124"/>
      <c r="I6" s="61"/>
      <c r="J6" s="61"/>
    </row>
    <row r="7" spans="2:13" s="46" customFormat="1" ht="20.100000000000001" customHeight="1">
      <c r="B7" s="44"/>
      <c r="C7" s="47"/>
      <c r="D7" s="47"/>
      <c r="E7" s="125"/>
      <c r="F7" s="125"/>
      <c r="G7" s="125"/>
      <c r="H7" s="125"/>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99</v>
      </c>
      <c r="C11" s="62" t="s">
        <v>108</v>
      </c>
      <c r="D11" s="62" t="s">
        <v>100</v>
      </c>
      <c r="E11" s="62" t="s">
        <v>101</v>
      </c>
      <c r="F11" s="63" t="s">
        <v>102</v>
      </c>
      <c r="G11" s="63" t="s">
        <v>103</v>
      </c>
      <c r="H11" s="62" t="s">
        <v>104</v>
      </c>
      <c r="I11" s="62" t="s">
        <v>105</v>
      </c>
      <c r="J11" s="62" t="s">
        <v>106</v>
      </c>
      <c r="K11" s="62" t="s">
        <v>107</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 top="0.74803149606299213" bottom="0.15748031496062992"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2"/>
  <sheetViews>
    <sheetView workbookViewId="0">
      <selection activeCell="M15" sqref="M15"/>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9" style="42" bestFit="1" customWidth="1"/>
    <col min="12" max="16384" width="8.09765625" style="42"/>
  </cols>
  <sheetData>
    <row r="1" spans="1:13" ht="9.9" customHeight="1"/>
    <row r="2" spans="1:13" ht="27" customHeight="1">
      <c r="A2" s="55"/>
      <c r="B2" s="116" t="s">
        <v>117</v>
      </c>
      <c r="C2" s="116"/>
      <c r="D2" s="116"/>
      <c r="E2" s="116"/>
      <c r="F2" s="116"/>
      <c r="G2" s="116"/>
      <c r="H2" s="116"/>
      <c r="I2" s="116"/>
      <c r="J2" s="55"/>
    </row>
    <row r="3" spans="1:13" ht="9.9" customHeight="1"/>
    <row r="4" spans="1:13" ht="20.100000000000001" customHeight="1">
      <c r="E4" s="119" t="s">
        <v>91</v>
      </c>
      <c r="F4" s="119"/>
      <c r="G4" s="119"/>
      <c r="H4" s="43"/>
      <c r="I4" s="43"/>
    </row>
    <row r="5" spans="1:13" ht="9.9" customHeight="1"/>
    <row r="6" spans="1:13" s="46" customFormat="1" ht="20.100000000000001" customHeight="1">
      <c r="B6" s="44"/>
      <c r="C6" s="45" t="s">
        <v>64</v>
      </c>
      <c r="D6" s="45"/>
      <c r="E6" s="122"/>
      <c r="F6" s="123"/>
      <c r="G6" s="123"/>
      <c r="H6" s="124"/>
      <c r="I6" s="61"/>
      <c r="J6" s="61"/>
    </row>
    <row r="7" spans="1:13" s="46" customFormat="1" ht="20.100000000000001" customHeight="1">
      <c r="B7" s="44"/>
      <c r="C7" s="47"/>
      <c r="D7" s="47"/>
      <c r="E7" s="126"/>
      <c r="F7" s="126"/>
      <c r="G7" s="126"/>
      <c r="H7" s="126"/>
      <c r="I7" s="126"/>
      <c r="J7" s="48"/>
    </row>
    <row r="8" spans="1:13" s="46" customFormat="1" ht="15" customHeight="1">
      <c r="B8" s="44"/>
      <c r="C8" s="47"/>
      <c r="D8" s="47"/>
      <c r="E8" s="48"/>
      <c r="F8" s="48"/>
      <c r="G8" s="48"/>
      <c r="H8" s="48"/>
      <c r="I8" s="48"/>
      <c r="J8" s="48"/>
    </row>
    <row r="9" spans="1:13" s="46" customFormat="1" ht="15" customHeight="1">
      <c r="B9" s="44"/>
      <c r="C9" s="56"/>
      <c r="D9" s="56"/>
      <c r="E9" s="56"/>
      <c r="F9" s="56"/>
      <c r="G9" s="56"/>
      <c r="H9" s="56"/>
      <c r="I9" s="56"/>
      <c r="J9" s="56"/>
    </row>
    <row r="10" spans="1:13" s="46" customFormat="1" ht="15" customHeight="1">
      <c r="B10" s="44"/>
      <c r="C10" s="57"/>
      <c r="D10" s="57"/>
      <c r="E10" s="57"/>
      <c r="F10" s="57"/>
      <c r="G10" s="57"/>
      <c r="H10" s="57"/>
      <c r="I10" s="58"/>
      <c r="J10" s="58"/>
    </row>
    <row r="11" spans="1:13" s="44" customFormat="1" ht="18.899999999999999" customHeight="1">
      <c r="B11" s="62" t="s">
        <v>99</v>
      </c>
      <c r="C11" s="62" t="s">
        <v>108</v>
      </c>
      <c r="D11" s="62" t="s">
        <v>100</v>
      </c>
      <c r="E11" s="62" t="s">
        <v>101</v>
      </c>
      <c r="F11" s="63" t="s">
        <v>102</v>
      </c>
      <c r="G11" s="63" t="s">
        <v>103</v>
      </c>
      <c r="H11" s="62" t="s">
        <v>104</v>
      </c>
      <c r="I11" s="62" t="s">
        <v>105</v>
      </c>
      <c r="J11" s="62" t="s">
        <v>106</v>
      </c>
      <c r="K11" s="62" t="s">
        <v>107</v>
      </c>
    </row>
    <row r="12" spans="1:13" s="44" customFormat="1" ht="18.899999999999999" customHeight="1">
      <c r="B12" s="64">
        <v>1</v>
      </c>
      <c r="C12" s="64"/>
      <c r="D12" s="65"/>
      <c r="E12" s="65"/>
      <c r="F12" s="65"/>
      <c r="G12" s="65"/>
      <c r="H12" s="64"/>
      <c r="I12" s="66"/>
      <c r="J12" s="67"/>
      <c r="K12" s="65"/>
    </row>
    <row r="13" spans="1:13" s="49" customFormat="1" ht="18.899999999999999" customHeight="1">
      <c r="B13" s="64">
        <v>2</v>
      </c>
      <c r="C13" s="64"/>
      <c r="D13" s="65"/>
      <c r="E13" s="65"/>
      <c r="F13" s="65"/>
      <c r="G13" s="65"/>
      <c r="H13" s="64"/>
      <c r="I13" s="66"/>
      <c r="J13" s="67"/>
      <c r="K13" s="64"/>
      <c r="L13" s="50">
        <f>+C13</f>
        <v>0</v>
      </c>
      <c r="M13" s="51"/>
    </row>
    <row r="14" spans="1:13" ht="18.899999999999999" customHeight="1">
      <c r="B14" s="64">
        <v>3</v>
      </c>
      <c r="C14" s="64"/>
      <c r="D14" s="65"/>
      <c r="E14" s="65"/>
      <c r="F14" s="65"/>
      <c r="G14" s="65"/>
      <c r="H14" s="64"/>
      <c r="I14" s="66"/>
      <c r="J14" s="67"/>
      <c r="K14" s="65"/>
      <c r="L14" s="50">
        <f>+C14</f>
        <v>0</v>
      </c>
      <c r="M14" s="51">
        <f>+C14</f>
        <v>0</v>
      </c>
    </row>
    <row r="15" spans="1:13" ht="18.899999999999999" customHeight="1">
      <c r="B15" s="64">
        <v>4</v>
      </c>
      <c r="C15" s="64"/>
      <c r="D15" s="65"/>
      <c r="E15" s="65"/>
      <c r="F15" s="65"/>
      <c r="G15" s="65"/>
      <c r="H15" s="64"/>
      <c r="I15" s="68"/>
      <c r="J15" s="67"/>
      <c r="K15" s="65"/>
      <c r="L15" s="50">
        <f t="shared" ref="L15:L43" si="0">+C15</f>
        <v>0</v>
      </c>
      <c r="M15" s="51">
        <f t="shared" ref="M15:M43" si="1">+C15</f>
        <v>0</v>
      </c>
    </row>
    <row r="16" spans="1: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I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14BS</vt:lpstr>
      <vt:lpstr>14GS</vt:lpstr>
      <vt:lpstr>12BS</vt:lpstr>
      <vt:lpstr>12GS</vt:lpstr>
      <vt:lpstr>'12BS'!Print_Area</vt:lpstr>
      <vt:lpstr>'12GS'!Print_Area</vt:lpstr>
      <vt:lpstr>'14BS'!Print_Area</vt:lpstr>
      <vt:lpstr>'14GS'!Print_Area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cp:lastPrinted>2022-08-06T07:04:17Z</cp:lastPrinted>
  <dcterms:created xsi:type="dcterms:W3CDTF">2021-11-22T00:52:48Z</dcterms:created>
  <dcterms:modified xsi:type="dcterms:W3CDTF">2023-12-02T06:27:13Z</dcterms:modified>
</cp:coreProperties>
</file>