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Downloads\"/>
    </mc:Choice>
  </mc:AlternateContent>
  <xr:revisionPtr revIDLastSave="0" documentId="13_ncr:1_{D1F5812B-29DD-401C-B557-15DBA848C59C}" xr6:coauthVersionLast="47" xr6:coauthVersionMax="47" xr10:uidLastSave="{00000000-0000-0000-0000-000000000000}"/>
  <bookViews>
    <workbookView xWindow="-108" yWindow="-108" windowWidth="23256" windowHeight="12576" xr2:uid="{5D3AB57F-43AC-49E7-8093-63615FBE0EBE}"/>
  </bookViews>
  <sheets>
    <sheet name="男子ドロー" sheetId="1" r:id="rId1"/>
    <sheet name="女子ドロー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6" i="3" l="1"/>
  <c r="M76" i="3"/>
  <c r="H76" i="3"/>
  <c r="E76" i="3"/>
  <c r="P75" i="3"/>
  <c r="M75" i="3"/>
  <c r="H75" i="3"/>
  <c r="E75" i="3"/>
  <c r="P74" i="3"/>
  <c r="M74" i="3"/>
  <c r="H74" i="3"/>
  <c r="E74" i="3"/>
  <c r="P73" i="3"/>
  <c r="M73" i="3"/>
  <c r="H73" i="3"/>
  <c r="E73" i="3"/>
  <c r="P72" i="3"/>
  <c r="M72" i="3"/>
  <c r="H72" i="3"/>
  <c r="E72" i="3"/>
  <c r="P71" i="3"/>
  <c r="M71" i="3"/>
  <c r="H71" i="3"/>
  <c r="E71" i="3"/>
  <c r="P70" i="3"/>
  <c r="M70" i="3"/>
  <c r="H70" i="3"/>
  <c r="E70" i="3"/>
  <c r="P69" i="3"/>
  <c r="M69" i="3"/>
  <c r="H69" i="3"/>
  <c r="E69" i="3"/>
  <c r="T66" i="3"/>
  <c r="S66" i="3"/>
  <c r="B66" i="3"/>
  <c r="A66" i="3"/>
  <c r="T64" i="3"/>
  <c r="S64" i="3"/>
  <c r="B64" i="3"/>
  <c r="A64" i="3"/>
  <c r="T62" i="3"/>
  <c r="S62" i="3"/>
  <c r="B62" i="3"/>
  <c r="A62" i="3"/>
  <c r="T60" i="3"/>
  <c r="S60" i="3"/>
  <c r="B60" i="3"/>
  <c r="A60" i="3"/>
  <c r="T58" i="3"/>
  <c r="S58" i="3"/>
  <c r="B58" i="3"/>
  <c r="A58" i="3"/>
  <c r="T56" i="3"/>
  <c r="S56" i="3"/>
  <c r="B56" i="3"/>
  <c r="A56" i="3"/>
  <c r="T54" i="3"/>
  <c r="S54" i="3"/>
  <c r="B54" i="3"/>
  <c r="A54" i="3"/>
  <c r="T52" i="3"/>
  <c r="S52" i="3"/>
  <c r="B52" i="3"/>
  <c r="A52" i="3"/>
  <c r="T50" i="3"/>
  <c r="S50" i="3"/>
  <c r="B50" i="3"/>
  <c r="A50" i="3"/>
  <c r="T48" i="3"/>
  <c r="S48" i="3"/>
  <c r="B48" i="3"/>
  <c r="A48" i="3"/>
  <c r="T46" i="3"/>
  <c r="S46" i="3"/>
  <c r="B46" i="3"/>
  <c r="A46" i="3"/>
  <c r="T44" i="3"/>
  <c r="S44" i="3"/>
  <c r="B44" i="3"/>
  <c r="A44" i="3"/>
  <c r="T42" i="3"/>
  <c r="S42" i="3"/>
  <c r="B42" i="3"/>
  <c r="A42" i="3"/>
  <c r="T40" i="3"/>
  <c r="S40" i="3"/>
  <c r="B40" i="3"/>
  <c r="A40" i="3"/>
  <c r="T38" i="3"/>
  <c r="S38" i="3"/>
  <c r="B38" i="3"/>
  <c r="A38" i="3"/>
  <c r="T36" i="3"/>
  <c r="S36" i="3"/>
  <c r="B36" i="3"/>
  <c r="A36" i="3"/>
  <c r="T34" i="3"/>
  <c r="S34" i="3"/>
  <c r="B34" i="3"/>
  <c r="A34" i="3"/>
  <c r="T32" i="3"/>
  <c r="S32" i="3"/>
  <c r="B32" i="3"/>
  <c r="A32" i="3"/>
  <c r="T30" i="3"/>
  <c r="S30" i="3"/>
  <c r="B30" i="3"/>
  <c r="A30" i="3"/>
  <c r="T28" i="3"/>
  <c r="S28" i="3"/>
  <c r="B28" i="3"/>
  <c r="A28" i="3"/>
  <c r="T26" i="3"/>
  <c r="S26" i="3"/>
  <c r="B26" i="3"/>
  <c r="A26" i="3"/>
  <c r="T24" i="3"/>
  <c r="S24" i="3"/>
  <c r="B24" i="3"/>
  <c r="A24" i="3"/>
  <c r="T22" i="3"/>
  <c r="S22" i="3"/>
  <c r="B22" i="3"/>
  <c r="A22" i="3"/>
  <c r="T20" i="3"/>
  <c r="S20" i="3"/>
  <c r="B20" i="3"/>
  <c r="A20" i="3"/>
  <c r="T18" i="3"/>
  <c r="S18" i="3"/>
  <c r="B18" i="3"/>
  <c r="A18" i="3"/>
  <c r="T16" i="3"/>
  <c r="S16" i="3"/>
  <c r="B16" i="3"/>
  <c r="A16" i="3"/>
  <c r="T14" i="3"/>
  <c r="S14" i="3"/>
  <c r="B14" i="3"/>
  <c r="A14" i="3"/>
  <c r="T12" i="3"/>
  <c r="S12" i="3"/>
  <c r="B12" i="3"/>
  <c r="A12" i="3"/>
  <c r="T10" i="3"/>
  <c r="S10" i="3"/>
  <c r="B10" i="3"/>
  <c r="A10" i="3"/>
  <c r="T8" i="3"/>
  <c r="S8" i="3"/>
  <c r="B8" i="3"/>
  <c r="A8" i="3"/>
  <c r="T6" i="3"/>
  <c r="S6" i="3"/>
  <c r="B6" i="3"/>
  <c r="A6" i="3"/>
  <c r="T4" i="3"/>
  <c r="S4" i="3"/>
  <c r="P76" i="1"/>
  <c r="M76" i="1"/>
  <c r="H76" i="1"/>
  <c r="E76" i="1"/>
  <c r="P75" i="1"/>
  <c r="M75" i="1"/>
  <c r="H75" i="1"/>
  <c r="E75" i="1"/>
  <c r="P74" i="1"/>
  <c r="M74" i="1"/>
  <c r="H74" i="1"/>
  <c r="E74" i="1"/>
  <c r="P73" i="1"/>
  <c r="M73" i="1"/>
  <c r="H73" i="1"/>
  <c r="E73" i="1"/>
  <c r="P72" i="1"/>
  <c r="M72" i="1"/>
  <c r="H72" i="1"/>
  <c r="E72" i="1"/>
  <c r="P71" i="1"/>
  <c r="M71" i="1"/>
  <c r="H71" i="1"/>
  <c r="E71" i="1"/>
  <c r="P70" i="1"/>
  <c r="M70" i="1"/>
  <c r="H70" i="1"/>
  <c r="E70" i="1"/>
  <c r="P69" i="1"/>
  <c r="M69" i="1"/>
  <c r="H69" i="1"/>
  <c r="E69" i="1"/>
  <c r="T66" i="1"/>
  <c r="S66" i="1"/>
  <c r="B66" i="1"/>
  <c r="A66" i="1"/>
  <c r="T64" i="1"/>
  <c r="S64" i="1"/>
  <c r="B64" i="1"/>
  <c r="A64" i="1"/>
  <c r="T62" i="1"/>
  <c r="S62" i="1"/>
  <c r="B62" i="1"/>
  <c r="A62" i="1"/>
  <c r="T60" i="1"/>
  <c r="S60" i="1"/>
  <c r="B60" i="1"/>
  <c r="A60" i="1"/>
  <c r="T58" i="1"/>
  <c r="S58" i="1"/>
  <c r="B58" i="1"/>
  <c r="A58" i="1"/>
  <c r="T56" i="1"/>
  <c r="S56" i="1"/>
  <c r="B56" i="1"/>
  <c r="A56" i="1"/>
  <c r="T54" i="1"/>
  <c r="S54" i="1"/>
  <c r="B54" i="1"/>
  <c r="A54" i="1"/>
  <c r="T52" i="1"/>
  <c r="S52" i="1"/>
  <c r="B52" i="1"/>
  <c r="A52" i="1"/>
  <c r="T50" i="1"/>
  <c r="S50" i="1"/>
  <c r="B50" i="1"/>
  <c r="A50" i="1"/>
  <c r="T48" i="1"/>
  <c r="S48" i="1"/>
  <c r="B48" i="1"/>
  <c r="A48" i="1"/>
  <c r="T46" i="1"/>
  <c r="S46" i="1"/>
  <c r="B46" i="1"/>
  <c r="A46" i="1"/>
  <c r="T44" i="1"/>
  <c r="S44" i="1"/>
  <c r="B44" i="1"/>
  <c r="A44" i="1"/>
  <c r="T42" i="1"/>
  <c r="S42" i="1"/>
  <c r="B42" i="1"/>
  <c r="A42" i="1"/>
  <c r="T40" i="1"/>
  <c r="S40" i="1"/>
  <c r="B40" i="1"/>
  <c r="A40" i="1"/>
  <c r="T38" i="1"/>
  <c r="S38" i="1"/>
  <c r="B38" i="1"/>
  <c r="A38" i="1"/>
  <c r="T36" i="1"/>
  <c r="S36" i="1"/>
  <c r="B36" i="1"/>
  <c r="A36" i="1"/>
  <c r="T34" i="1"/>
  <c r="S34" i="1"/>
  <c r="B34" i="1"/>
  <c r="A34" i="1"/>
  <c r="T32" i="1"/>
  <c r="S32" i="1"/>
  <c r="B32" i="1"/>
  <c r="A32" i="1"/>
  <c r="T30" i="1"/>
  <c r="S30" i="1"/>
  <c r="B30" i="1"/>
  <c r="A30" i="1"/>
  <c r="T28" i="1"/>
  <c r="S28" i="1"/>
  <c r="B28" i="1"/>
  <c r="A28" i="1"/>
  <c r="T26" i="1"/>
  <c r="S26" i="1"/>
  <c r="B26" i="1"/>
  <c r="A26" i="1"/>
  <c r="T24" i="1"/>
  <c r="S24" i="1"/>
  <c r="B24" i="1"/>
  <c r="A24" i="1"/>
  <c r="T22" i="1"/>
  <c r="S22" i="1"/>
  <c r="B22" i="1"/>
  <c r="A22" i="1"/>
  <c r="T20" i="1"/>
  <c r="S20" i="1"/>
  <c r="B20" i="1"/>
  <c r="A20" i="1"/>
  <c r="T18" i="1"/>
  <c r="S18" i="1"/>
  <c r="B18" i="1"/>
  <c r="A18" i="1"/>
  <c r="T16" i="1"/>
  <c r="S16" i="1"/>
  <c r="B16" i="1"/>
  <c r="A16" i="1"/>
  <c r="T14" i="1"/>
  <c r="S14" i="1"/>
  <c r="B14" i="1"/>
  <c r="A14" i="1"/>
  <c r="T12" i="1"/>
  <c r="S12" i="1"/>
  <c r="B12" i="1"/>
  <c r="A12" i="1"/>
  <c r="T10" i="1"/>
  <c r="S10" i="1"/>
  <c r="B10" i="1"/>
  <c r="A10" i="1"/>
  <c r="T8" i="1"/>
  <c r="S8" i="1"/>
  <c r="B8" i="1"/>
  <c r="A8" i="1"/>
  <c r="T6" i="1"/>
  <c r="S6" i="1"/>
  <c r="B6" i="1"/>
  <c r="A6" i="1"/>
  <c r="T4" i="1"/>
  <c r="S4" i="1"/>
  <c r="B4" i="1"/>
  <c r="A4" i="1"/>
</calcChain>
</file>

<file path=xl/sharedStrings.xml><?xml version="1.0" encoding="utf-8"?>
<sst xmlns="http://schemas.openxmlformats.org/spreadsheetml/2006/main" count="72" uniqueCount="15">
  <si>
    <t>令和4年度　第48回茨城県少年少女テニス選手権大会</t>
    <rPh sb="0" eb="2">
      <t>レイワ</t>
    </rPh>
    <phoneticPr fontId="6"/>
  </si>
  <si>
    <t>8月19日(金) 予備日22日(月)</t>
    <rPh sb="6" eb="7">
      <t>キン</t>
    </rPh>
    <rPh sb="9" eb="12">
      <t>ヨビビ</t>
    </rPh>
    <rPh sb="14" eb="15">
      <t>ニチ</t>
    </rPh>
    <rPh sb="16" eb="17">
      <t>ツキ</t>
    </rPh>
    <phoneticPr fontId="6"/>
  </si>
  <si>
    <t>笠松運動公園テニスコート</t>
    <phoneticPr fontId="6"/>
  </si>
  <si>
    <t>男子シングルス</t>
    <rPh sb="0" eb="2">
      <t>ダンシ</t>
    </rPh>
    <phoneticPr fontId="6"/>
  </si>
  <si>
    <t>結果</t>
    <rPh sb="0" eb="2">
      <t>ケッカ</t>
    </rPh>
    <phoneticPr fontId="6"/>
  </si>
  <si>
    <t>シード</t>
    <phoneticPr fontId="6"/>
  </si>
  <si>
    <r>
      <t xml:space="preserve">ドロー完成後に シードになった選手の </t>
    </r>
    <r>
      <rPr>
        <sz val="12"/>
        <rFont val="ＭＳ Ｐ明朝"/>
        <family val="1"/>
        <charset val="128"/>
      </rPr>
      <t xml:space="preserve">ドロー番号 </t>
    </r>
    <r>
      <rPr>
        <sz val="9"/>
        <rFont val="ＭＳ Ｐ明朝"/>
        <family val="1"/>
        <charset val="128"/>
      </rPr>
      <t>を入れると表示します</t>
    </r>
    <rPh sb="3" eb="6">
      <t>カンセイゴ</t>
    </rPh>
    <rPh sb="15" eb="17">
      <t>センシュ</t>
    </rPh>
    <rPh sb="22" eb="24">
      <t>バンゴウ</t>
    </rPh>
    <rPh sb="26" eb="27">
      <t>イ</t>
    </rPh>
    <rPh sb="30" eb="32">
      <t>ヒョウジ</t>
    </rPh>
    <phoneticPr fontId="6"/>
  </si>
  <si>
    <t>9～12</t>
    <phoneticPr fontId="6"/>
  </si>
  <si>
    <t>3～4</t>
    <phoneticPr fontId="6"/>
  </si>
  <si>
    <t>5～8</t>
    <phoneticPr fontId="6"/>
  </si>
  <si>
    <t>13～16</t>
    <phoneticPr fontId="6"/>
  </si>
  <si>
    <t>女子シングルス</t>
    <rPh sb="0" eb="1">
      <t>ジョ</t>
    </rPh>
    <rPh sb="1" eb="2">
      <t>コ</t>
    </rPh>
    <phoneticPr fontId="6"/>
  </si>
  <si>
    <r>
      <t xml:space="preserve">ドロー完成後に シードになった選手の </t>
    </r>
    <r>
      <rPr>
        <sz val="12"/>
        <rFont val="ＭＳ Ｐゴシック"/>
        <family val="3"/>
        <charset val="128"/>
      </rPr>
      <t>ドロー番号</t>
    </r>
    <r>
      <rPr>
        <sz val="9"/>
        <rFont val="ＭＳ Ｐゴシック"/>
        <family val="3"/>
        <charset val="128"/>
      </rPr>
      <t xml:space="preserve"> を入れると表示します</t>
    </r>
    <phoneticPr fontId="6"/>
  </si>
  <si>
    <t>土井　陽愛</t>
    <rPh sb="0" eb="2">
      <t>ドイ</t>
    </rPh>
    <rPh sb="3" eb="4">
      <t>ヨウ</t>
    </rPh>
    <rPh sb="4" eb="5">
      <t>アイ</t>
    </rPh>
    <phoneticPr fontId="4"/>
  </si>
  <si>
    <t>(土日)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</si>
</sst>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dashed">
        <color indexed="64"/>
      </left>
      <right style="dashed">
        <color indexed="64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dashed">
        <color indexed="64"/>
      </left>
      <right style="dashed">
        <color indexed="64"/>
      </right>
      <top/>
      <bottom style="thick">
        <color rgb="FFFF0000"/>
      </bottom>
      <diagonal/>
    </border>
    <border>
      <left/>
      <right style="dashed">
        <color indexed="64"/>
      </right>
      <top style="thick">
        <color rgb="FFFF0000"/>
      </top>
      <bottom/>
      <diagonal/>
    </border>
    <border>
      <left/>
      <right style="dashed">
        <color indexed="64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right" shrinkToFi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28" xfId="0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32" xfId="0" applyFont="1" applyFill="1" applyBorder="1" applyAlignment="1">
      <alignment horizontal="center" vertical="center" shrinkToFit="1"/>
    </xf>
    <xf numFmtId="0" fontId="10" fillId="0" borderId="33" xfId="0" applyFont="1" applyFill="1" applyBorder="1" applyAlignment="1">
      <alignment horizontal="center" vertical="center" shrinkToFit="1"/>
    </xf>
    <xf numFmtId="0" fontId="10" fillId="0" borderId="34" xfId="0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right" shrinkToFit="1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2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shrinkToFit="1"/>
    </xf>
    <xf numFmtId="0" fontId="3" fillId="0" borderId="21" xfId="0" applyFont="1" applyFill="1" applyBorder="1" applyAlignment="1">
      <alignment horizont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0" fontId="10" fillId="0" borderId="28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35" xfId="0" applyFont="1" applyFill="1" applyBorder="1" applyAlignment="1">
      <alignment horizontal="center" vertical="center" shrinkToFit="1"/>
    </xf>
    <xf numFmtId="0" fontId="10" fillId="0" borderId="37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23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shrinkToFit="1"/>
    </xf>
    <xf numFmtId="0" fontId="9" fillId="0" borderId="21" xfId="0" applyFont="1" applyFill="1" applyBorder="1" applyAlignment="1">
      <alignment horizont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4"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r04kaki(&#25277;&#36984;&#2446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茨城千葉男子"/>
      <sheetName val="茨城千葉女子"/>
      <sheetName val="スコアカード男子"/>
      <sheetName val="スコアカード女子"/>
      <sheetName val="OOPプレート"/>
      <sheetName val="抽選用(必要ならば)"/>
      <sheetName val="予定表"/>
      <sheetName val="女子ドロー抽選用白紙"/>
      <sheetName val="男子ドロー抽選用白紙"/>
      <sheetName val="男子ドロー記録用"/>
      <sheetName val="女子ドロー記録用"/>
      <sheetName val="男子S出場者一覧データ"/>
      <sheetName val="女子S出場者一覧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</v>
          </cell>
          <cell r="C2" t="str">
            <v>瀧﨑 悠生（3）</v>
          </cell>
          <cell r="D2" t="str">
            <v>（ＮＪＴＣ）</v>
          </cell>
        </row>
        <row r="3">
          <cell r="A3">
            <v>2</v>
          </cell>
          <cell r="C3" t="str">
            <v>三浦 裕太郎②</v>
          </cell>
          <cell r="D3" t="str">
            <v>(茗溪)</v>
          </cell>
        </row>
        <row r="4">
          <cell r="A4">
            <v>3</v>
          </cell>
          <cell r="C4" t="str">
            <v>ｵｺｰﾅｰ 快②</v>
          </cell>
          <cell r="D4" t="str">
            <v>(竹園)</v>
          </cell>
        </row>
        <row r="5">
          <cell r="A5">
            <v>4</v>
          </cell>
          <cell r="C5" t="str">
            <v>林 新大②</v>
          </cell>
          <cell r="D5" t="str">
            <v>(秀英)</v>
          </cell>
        </row>
        <row r="6">
          <cell r="A6">
            <v>5</v>
          </cell>
          <cell r="C6" t="str">
            <v>水庭 褒斗生②</v>
          </cell>
          <cell r="D6" t="str">
            <v>(茨キ)</v>
          </cell>
        </row>
        <row r="7">
          <cell r="A7">
            <v>6</v>
          </cell>
          <cell r="C7" t="str">
            <v>樋上 祐貴②</v>
          </cell>
          <cell r="D7" t="str">
            <v>(茗溪)</v>
          </cell>
        </row>
        <row r="8">
          <cell r="A8">
            <v>7</v>
          </cell>
          <cell r="C8" t="str">
            <v>大野 晃照②</v>
          </cell>
          <cell r="D8" t="str">
            <v>(茗溪)</v>
          </cell>
        </row>
        <row r="9">
          <cell r="A9">
            <v>8</v>
          </cell>
          <cell r="C9" t="str">
            <v>関口 竜玖②</v>
          </cell>
          <cell r="D9" t="str">
            <v>(常総)</v>
          </cell>
        </row>
        <row r="10">
          <cell r="A10">
            <v>9</v>
          </cell>
          <cell r="C10" t="str">
            <v>辻元 陸②</v>
          </cell>
          <cell r="D10" t="str">
            <v>(東牛)</v>
          </cell>
        </row>
        <row r="11">
          <cell r="A11">
            <v>10</v>
          </cell>
          <cell r="C11" t="str">
            <v>松尾 優②</v>
          </cell>
          <cell r="D11" t="str">
            <v>(茗溪)</v>
          </cell>
        </row>
        <row r="12">
          <cell r="A12">
            <v>11</v>
          </cell>
          <cell r="C12" t="str">
            <v>照沼 昊大②</v>
          </cell>
          <cell r="D12" t="str">
            <v>(水城)</v>
          </cell>
        </row>
        <row r="13">
          <cell r="A13">
            <v>12</v>
          </cell>
          <cell r="C13" t="str">
            <v>雨宮 大樹②</v>
          </cell>
          <cell r="D13" t="str">
            <v>(土日)</v>
          </cell>
        </row>
        <row r="14">
          <cell r="A14">
            <v>13</v>
          </cell>
          <cell r="C14" t="str">
            <v>占部 暖也①</v>
          </cell>
          <cell r="D14" t="str">
            <v>(土日)</v>
          </cell>
        </row>
        <row r="15">
          <cell r="A15">
            <v>14</v>
          </cell>
          <cell r="C15" t="str">
            <v>北村 洋太①</v>
          </cell>
          <cell r="D15" t="str">
            <v>(東牛)</v>
          </cell>
        </row>
        <row r="16">
          <cell r="A16">
            <v>15</v>
          </cell>
          <cell r="C16" t="str">
            <v>佐藤 悠樹②</v>
          </cell>
          <cell r="D16" t="str">
            <v>(茨城)</v>
          </cell>
        </row>
        <row r="17">
          <cell r="A17">
            <v>16</v>
          </cell>
          <cell r="C17" t="str">
            <v>穐山 丞（3）</v>
          </cell>
          <cell r="D17" t="str">
            <v>（エースTA）</v>
          </cell>
        </row>
        <row r="18">
          <cell r="A18">
            <v>17</v>
          </cell>
          <cell r="C18" t="str">
            <v>横戸 仁①</v>
          </cell>
          <cell r="D18" t="str">
            <v>(霞浦)</v>
          </cell>
        </row>
        <row r="19">
          <cell r="A19">
            <v>18</v>
          </cell>
          <cell r="C19" t="str">
            <v>水原 逢哉②</v>
          </cell>
          <cell r="D19" t="str">
            <v>(土日)</v>
          </cell>
        </row>
        <row r="20">
          <cell r="A20">
            <v>19</v>
          </cell>
          <cell r="C20" t="str">
            <v>長倉 史弥②</v>
          </cell>
          <cell r="D20" t="str">
            <v>(茗溪)</v>
          </cell>
        </row>
        <row r="21">
          <cell r="A21">
            <v>20</v>
          </cell>
          <cell r="C21" t="str">
            <v>橋本 開②</v>
          </cell>
          <cell r="D21" t="str">
            <v>(茨城)</v>
          </cell>
        </row>
        <row r="22">
          <cell r="A22">
            <v>21</v>
          </cell>
          <cell r="C22" t="str">
            <v>小橋 裕太①</v>
          </cell>
          <cell r="D22" t="str">
            <v>(江学)</v>
          </cell>
        </row>
        <row r="23">
          <cell r="A23">
            <v>22</v>
          </cell>
          <cell r="C23" t="str">
            <v>友田 楓月①</v>
          </cell>
          <cell r="D23" t="str">
            <v>(東牛)</v>
          </cell>
        </row>
        <row r="24">
          <cell r="A24">
            <v>23</v>
          </cell>
          <cell r="C24" t="str">
            <v>髙田 翔瑚②</v>
          </cell>
          <cell r="D24" t="str">
            <v>(清真)</v>
          </cell>
        </row>
        <row r="25">
          <cell r="A25">
            <v>24</v>
          </cell>
          <cell r="C25" t="str">
            <v>手束 優宏②</v>
          </cell>
          <cell r="D25" t="str">
            <v>(常総)</v>
          </cell>
        </row>
        <row r="26">
          <cell r="A26">
            <v>25</v>
          </cell>
          <cell r="C26" t="str">
            <v>遠峰 聖豊②</v>
          </cell>
          <cell r="D26" t="str">
            <v>(茗溪)</v>
          </cell>
        </row>
        <row r="27">
          <cell r="A27">
            <v>26</v>
          </cell>
          <cell r="C27" t="str">
            <v>三坂 涼都①</v>
          </cell>
          <cell r="D27" t="str">
            <v>(並木)</v>
          </cell>
        </row>
        <row r="28">
          <cell r="A28">
            <v>27</v>
          </cell>
          <cell r="C28" t="str">
            <v>森永 隼輔②</v>
          </cell>
          <cell r="D28" t="str">
            <v>(茨城)</v>
          </cell>
        </row>
        <row r="29">
          <cell r="A29">
            <v>28</v>
          </cell>
          <cell r="C29" t="str">
            <v>鈴木 駿②</v>
          </cell>
          <cell r="D29" t="str">
            <v>(智学)</v>
          </cell>
        </row>
        <row r="30">
          <cell r="A30">
            <v>29</v>
          </cell>
          <cell r="C30" t="str">
            <v>井上 拓②</v>
          </cell>
          <cell r="D30" t="str">
            <v>(水商)</v>
          </cell>
        </row>
        <row r="31">
          <cell r="A31">
            <v>30</v>
          </cell>
          <cell r="C31" t="str">
            <v>青柳 良磨②</v>
          </cell>
          <cell r="D31" t="str">
            <v>(常総)</v>
          </cell>
        </row>
        <row r="32">
          <cell r="A32">
            <v>31</v>
          </cell>
          <cell r="C32" t="str">
            <v>関 竜弥②</v>
          </cell>
          <cell r="D32" t="str">
            <v>(茗溪)</v>
          </cell>
        </row>
        <row r="33">
          <cell r="A33">
            <v>32</v>
          </cell>
          <cell r="C33" t="str">
            <v>伊本 和樹②</v>
          </cell>
          <cell r="D33" t="str">
            <v>(栄進)</v>
          </cell>
        </row>
        <row r="34">
          <cell r="A34">
            <v>33</v>
          </cell>
          <cell r="C34" t="str">
            <v>外山 龍太郎②</v>
          </cell>
          <cell r="D34" t="str">
            <v>(茨城)</v>
          </cell>
        </row>
        <row r="35">
          <cell r="A35">
            <v>34</v>
          </cell>
          <cell r="C35" t="str">
            <v>小薗井 悠聖①</v>
          </cell>
          <cell r="D35" t="str">
            <v>(佐和)</v>
          </cell>
        </row>
        <row r="36">
          <cell r="A36">
            <v>35</v>
          </cell>
          <cell r="C36" t="str">
            <v>武石 勇希②</v>
          </cell>
          <cell r="D36" t="str">
            <v>(智学)</v>
          </cell>
        </row>
        <row r="37">
          <cell r="A37">
            <v>36</v>
          </cell>
          <cell r="C37" t="str">
            <v>大越 魁①</v>
          </cell>
          <cell r="D37" t="str">
            <v>(土日)</v>
          </cell>
        </row>
        <row r="38">
          <cell r="A38">
            <v>37</v>
          </cell>
          <cell r="C38" t="str">
            <v>黒沢 知輝①</v>
          </cell>
          <cell r="D38" t="str">
            <v>(智学)</v>
          </cell>
        </row>
        <row r="39">
          <cell r="A39">
            <v>38</v>
          </cell>
          <cell r="C39" t="str">
            <v>白田 大翔②</v>
          </cell>
          <cell r="D39" t="str">
            <v>(茨キ)</v>
          </cell>
        </row>
        <row r="40">
          <cell r="A40">
            <v>39</v>
          </cell>
          <cell r="C40" t="str">
            <v>高橋 柊②</v>
          </cell>
          <cell r="D40" t="str">
            <v>(秀英)</v>
          </cell>
        </row>
        <row r="41">
          <cell r="A41">
            <v>40</v>
          </cell>
          <cell r="C41" t="str">
            <v>黛 志温①</v>
          </cell>
          <cell r="D41" t="str">
            <v>(茗溪)</v>
          </cell>
        </row>
        <row r="42">
          <cell r="A42">
            <v>41</v>
          </cell>
          <cell r="C42" t="str">
            <v>岡本 朔門（3）</v>
          </cell>
          <cell r="D42" t="str">
            <v>（エースTA）</v>
          </cell>
        </row>
        <row r="43">
          <cell r="A43">
            <v>42</v>
          </cell>
          <cell r="C43" t="str">
            <v>玉村 琉華②</v>
          </cell>
          <cell r="D43" t="str">
            <v>(茨城)</v>
          </cell>
        </row>
        <row r="44">
          <cell r="A44">
            <v>43</v>
          </cell>
          <cell r="C44" t="str">
            <v>池田 礼①</v>
          </cell>
          <cell r="D44" t="str">
            <v>(茗溪)</v>
          </cell>
        </row>
        <row r="45">
          <cell r="A45">
            <v>44</v>
          </cell>
          <cell r="C45" t="str">
            <v>三宅 理仁①</v>
          </cell>
          <cell r="D45" t="str">
            <v>(東牛)</v>
          </cell>
        </row>
        <row r="46">
          <cell r="A46">
            <v>45</v>
          </cell>
          <cell r="C46" t="str">
            <v>大井 一真①</v>
          </cell>
          <cell r="D46" t="str">
            <v>(水城)</v>
          </cell>
        </row>
        <row r="47">
          <cell r="A47">
            <v>46</v>
          </cell>
          <cell r="C47" t="str">
            <v>遠峰 天伯①</v>
          </cell>
          <cell r="D47" t="str">
            <v>(茗溪)</v>
          </cell>
        </row>
        <row r="48">
          <cell r="A48">
            <v>47</v>
          </cell>
          <cell r="C48" t="str">
            <v>久木崎 泰斗②</v>
          </cell>
          <cell r="D48" t="str">
            <v>(佐和)</v>
          </cell>
        </row>
        <row r="49">
          <cell r="A49">
            <v>48</v>
          </cell>
          <cell r="C49" t="str">
            <v>片山 真吾②</v>
          </cell>
          <cell r="D49" t="str">
            <v>(江学)</v>
          </cell>
        </row>
        <row r="50">
          <cell r="A50">
            <v>49</v>
          </cell>
          <cell r="C50" t="str">
            <v>木瀬 柊真（3）</v>
          </cell>
          <cell r="D50" t="str">
            <v>（CSJ）</v>
          </cell>
        </row>
        <row r="51">
          <cell r="A51">
            <v>50</v>
          </cell>
          <cell r="C51" t="str">
            <v>守時 吏桜①</v>
          </cell>
          <cell r="D51" t="str">
            <v>(茗溪)</v>
          </cell>
        </row>
        <row r="52">
          <cell r="A52">
            <v>51</v>
          </cell>
          <cell r="C52" t="str">
            <v>長谷川 駈①</v>
          </cell>
          <cell r="D52" t="str">
            <v>(清真)</v>
          </cell>
        </row>
        <row r="53">
          <cell r="A53">
            <v>52</v>
          </cell>
          <cell r="C53" t="str">
            <v>齋藤 暖②</v>
          </cell>
          <cell r="D53" t="str">
            <v>(竹園)</v>
          </cell>
        </row>
        <row r="54">
          <cell r="A54">
            <v>53</v>
          </cell>
          <cell r="C54" t="str">
            <v>野口 浩介（3）</v>
          </cell>
          <cell r="D54" t="str">
            <v>（神栖ＴＩｰＣｕｂｅ）</v>
          </cell>
        </row>
        <row r="55">
          <cell r="A55">
            <v>54</v>
          </cell>
          <cell r="C55" t="str">
            <v>恒見 馨②</v>
          </cell>
          <cell r="D55" t="str">
            <v>(茗溪)</v>
          </cell>
        </row>
        <row r="56">
          <cell r="A56">
            <v>55</v>
          </cell>
          <cell r="C56" t="str">
            <v>田﨑 凪帆斗②</v>
          </cell>
          <cell r="D56" t="str">
            <v>(智学)</v>
          </cell>
        </row>
        <row r="57">
          <cell r="A57">
            <v>56</v>
          </cell>
          <cell r="C57" t="str">
            <v>杉山 広侑（3）</v>
          </cell>
          <cell r="D57" t="str">
            <v>（CSJ）</v>
          </cell>
        </row>
        <row r="58">
          <cell r="A58">
            <v>57</v>
          </cell>
          <cell r="C58" t="str">
            <v>菊池 桜牙（3）</v>
          </cell>
          <cell r="D58" t="str">
            <v>（エースTA）</v>
          </cell>
        </row>
        <row r="59">
          <cell r="A59">
            <v>58</v>
          </cell>
          <cell r="C59" t="str">
            <v>辻 兼太郎②</v>
          </cell>
          <cell r="D59" t="str">
            <v>(茨キ)</v>
          </cell>
        </row>
        <row r="60">
          <cell r="A60">
            <v>59</v>
          </cell>
          <cell r="C60" t="str">
            <v>岡田 京太②</v>
          </cell>
          <cell r="D60" t="str">
            <v>(藤代)</v>
          </cell>
        </row>
        <row r="61">
          <cell r="A61">
            <v>60</v>
          </cell>
          <cell r="C61" t="str">
            <v>中川 慶亮②</v>
          </cell>
          <cell r="D61" t="str">
            <v>(茨キ)</v>
          </cell>
        </row>
        <row r="62">
          <cell r="A62">
            <v>61</v>
          </cell>
          <cell r="C62" t="str">
            <v>坂口 聖英②</v>
          </cell>
          <cell r="D62" t="str">
            <v>(茨キ)</v>
          </cell>
        </row>
        <row r="63">
          <cell r="A63">
            <v>62</v>
          </cell>
          <cell r="C63" t="str">
            <v>関口 雄斗②</v>
          </cell>
          <cell r="D63" t="str">
            <v>(江学)</v>
          </cell>
        </row>
        <row r="64">
          <cell r="A64">
            <v>63</v>
          </cell>
          <cell r="C64" t="str">
            <v>渡邊 拓野②</v>
          </cell>
          <cell r="D64" t="str">
            <v>(常総)</v>
          </cell>
        </row>
        <row r="65">
          <cell r="A65">
            <v>64</v>
          </cell>
          <cell r="C65" t="str">
            <v>福谷 優斗①</v>
          </cell>
          <cell r="D65" t="str">
            <v>(茗溪)</v>
          </cell>
        </row>
      </sheetData>
      <sheetData sheetId="12" refreshError="1">
        <row r="2">
          <cell r="A2">
            <v>2</v>
          </cell>
          <cell r="C2" t="str">
            <v>bye</v>
          </cell>
        </row>
        <row r="3">
          <cell r="A3">
            <v>3</v>
          </cell>
          <cell r="C3" t="str">
            <v>梁 莉雅②</v>
          </cell>
          <cell r="D3" t="str">
            <v>(茗溪)</v>
          </cell>
        </row>
        <row r="4">
          <cell r="A4">
            <v>4</v>
          </cell>
          <cell r="C4" t="str">
            <v>大谷 佳里奈①</v>
          </cell>
          <cell r="D4" t="str">
            <v>(土日)</v>
          </cell>
        </row>
        <row r="5">
          <cell r="A5">
            <v>5</v>
          </cell>
          <cell r="C5" t="str">
            <v>三村 あずみ②</v>
          </cell>
          <cell r="D5" t="str">
            <v>(水商)</v>
          </cell>
        </row>
        <row r="6">
          <cell r="A6">
            <v>6</v>
          </cell>
          <cell r="C6" t="str">
            <v>山中 美紀②</v>
          </cell>
          <cell r="D6" t="str">
            <v>(多賀)</v>
          </cell>
        </row>
        <row r="7">
          <cell r="A7">
            <v>7</v>
          </cell>
          <cell r="C7" t="str">
            <v>bye</v>
          </cell>
        </row>
        <row r="8">
          <cell r="A8">
            <v>8</v>
          </cell>
          <cell r="C8" t="str">
            <v>大坪 那都子②</v>
          </cell>
          <cell r="D8" t="str">
            <v>(土日)</v>
          </cell>
        </row>
        <row r="9">
          <cell r="A9">
            <v>9</v>
          </cell>
          <cell r="C9" t="str">
            <v>安川 恵生（3）</v>
          </cell>
          <cell r="D9" t="str">
            <v>（エースTA）</v>
          </cell>
        </row>
        <row r="10">
          <cell r="A10">
            <v>10</v>
          </cell>
          <cell r="C10" t="str">
            <v>bye</v>
          </cell>
        </row>
        <row r="11">
          <cell r="A11">
            <v>11</v>
          </cell>
          <cell r="C11" t="str">
            <v>西村 光央②</v>
          </cell>
          <cell r="D11" t="str">
            <v>(水二)</v>
          </cell>
        </row>
        <row r="12">
          <cell r="A12">
            <v>12</v>
          </cell>
          <cell r="C12" t="str">
            <v>田村 理紗②</v>
          </cell>
          <cell r="D12" t="str">
            <v>(水城)</v>
          </cell>
        </row>
        <row r="13">
          <cell r="A13">
            <v>13</v>
          </cell>
          <cell r="C13" t="str">
            <v>堀江 彩那②</v>
          </cell>
          <cell r="D13" t="str">
            <v>(館一)</v>
          </cell>
        </row>
        <row r="14">
          <cell r="A14">
            <v>14</v>
          </cell>
          <cell r="C14" t="str">
            <v>高野 真央②</v>
          </cell>
          <cell r="D14" t="str">
            <v>(桜牧)</v>
          </cell>
        </row>
        <row r="15">
          <cell r="A15">
            <v>15</v>
          </cell>
          <cell r="C15" t="str">
            <v>bye</v>
          </cell>
        </row>
        <row r="16">
          <cell r="A16">
            <v>16</v>
          </cell>
          <cell r="C16" t="str">
            <v>徳永 穏②</v>
          </cell>
          <cell r="D16" t="str">
            <v>(茨城)</v>
          </cell>
        </row>
        <row r="17">
          <cell r="A17">
            <v>17</v>
          </cell>
          <cell r="C17" t="str">
            <v>木村 彩音（3）</v>
          </cell>
          <cell r="D17" t="str">
            <v>（CSJ）</v>
          </cell>
        </row>
        <row r="18">
          <cell r="A18">
            <v>18</v>
          </cell>
          <cell r="C18" t="str">
            <v>bye</v>
          </cell>
        </row>
        <row r="19">
          <cell r="A19">
            <v>19</v>
          </cell>
          <cell r="C19" t="str">
            <v>立山 萌菜①</v>
          </cell>
          <cell r="D19" t="str">
            <v>(多賀)</v>
          </cell>
        </row>
        <row r="20">
          <cell r="A20">
            <v>20</v>
          </cell>
          <cell r="C20" t="str">
            <v>早瀬 あおい②</v>
          </cell>
          <cell r="D20" t="str">
            <v>(緑岡)</v>
          </cell>
        </row>
        <row r="21">
          <cell r="A21">
            <v>21</v>
          </cell>
          <cell r="C21" t="str">
            <v>渡邉 梓希②</v>
          </cell>
          <cell r="D21" t="str">
            <v>(海一)</v>
          </cell>
        </row>
        <row r="22">
          <cell r="A22">
            <v>22</v>
          </cell>
          <cell r="C22" t="str">
            <v>草間 羅奈②</v>
          </cell>
          <cell r="D22" t="str">
            <v>(江学)</v>
          </cell>
        </row>
        <row r="23">
          <cell r="A23">
            <v>23</v>
          </cell>
          <cell r="C23" t="str">
            <v>bye</v>
          </cell>
        </row>
        <row r="24">
          <cell r="A24">
            <v>24</v>
          </cell>
          <cell r="C24" t="str">
            <v>辻 碧唯①</v>
          </cell>
          <cell r="D24" t="str">
            <v>(江学）</v>
          </cell>
        </row>
        <row r="25">
          <cell r="A25">
            <v>25</v>
          </cell>
          <cell r="C25" t="str">
            <v>高橋 遙華①</v>
          </cell>
          <cell r="D25" t="str">
            <v>(東牛)</v>
          </cell>
        </row>
        <row r="26">
          <cell r="A26">
            <v>26</v>
          </cell>
          <cell r="C26" t="str">
            <v>bye</v>
          </cell>
        </row>
        <row r="27">
          <cell r="A27">
            <v>27</v>
          </cell>
          <cell r="C27" t="str">
            <v>齊藤 瑚子②</v>
          </cell>
          <cell r="D27" t="str">
            <v>(海一)</v>
          </cell>
        </row>
        <row r="28">
          <cell r="A28">
            <v>28</v>
          </cell>
          <cell r="C28" t="str">
            <v>市川 莉緒①</v>
          </cell>
          <cell r="D28" t="str">
            <v>(水城)</v>
          </cell>
        </row>
        <row r="29">
          <cell r="A29">
            <v>29</v>
          </cell>
          <cell r="C29" t="str">
            <v>福井 真渚①</v>
          </cell>
          <cell r="D29" t="str">
            <v>(茨城)</v>
          </cell>
        </row>
        <row r="30">
          <cell r="A30">
            <v>30</v>
          </cell>
          <cell r="C30" t="str">
            <v>相澤 美佑②</v>
          </cell>
          <cell r="D30" t="str">
            <v>(水二)</v>
          </cell>
        </row>
        <row r="31">
          <cell r="A31">
            <v>31</v>
          </cell>
          <cell r="C31" t="str">
            <v>bye</v>
          </cell>
        </row>
        <row r="32">
          <cell r="A32">
            <v>32</v>
          </cell>
          <cell r="C32" t="str">
            <v>内木 彩乃②</v>
          </cell>
          <cell r="D32" t="str">
            <v>(東牛)</v>
          </cell>
        </row>
        <row r="33">
          <cell r="A33">
            <v>33</v>
          </cell>
          <cell r="C33" t="str">
            <v>小田嶋 美羽（2）</v>
          </cell>
          <cell r="D33" t="str">
            <v>（CSJ）</v>
          </cell>
        </row>
        <row r="34">
          <cell r="A34">
            <v>34</v>
          </cell>
          <cell r="C34" t="str">
            <v>bye</v>
          </cell>
        </row>
        <row r="35">
          <cell r="A35">
            <v>35</v>
          </cell>
          <cell r="C35" t="str">
            <v>坂恵 仁美②</v>
          </cell>
          <cell r="D35" t="str">
            <v>(江学)</v>
          </cell>
        </row>
        <row r="36">
          <cell r="A36">
            <v>36</v>
          </cell>
          <cell r="C36" t="str">
            <v>永井 香帆①</v>
          </cell>
          <cell r="D36" t="str">
            <v>(桜牧)</v>
          </cell>
        </row>
        <row r="37">
          <cell r="A37">
            <v>37</v>
          </cell>
          <cell r="C37" t="str">
            <v>石塚 千華②</v>
          </cell>
          <cell r="D37" t="str">
            <v>(海一)</v>
          </cell>
        </row>
        <row r="38">
          <cell r="A38">
            <v>38</v>
          </cell>
          <cell r="C38" t="str">
            <v>堀江 美吹①</v>
          </cell>
          <cell r="D38" t="str">
            <v>(土日)</v>
          </cell>
        </row>
        <row r="39">
          <cell r="A39">
            <v>39</v>
          </cell>
          <cell r="C39" t="str">
            <v>bye</v>
          </cell>
        </row>
        <row r="40">
          <cell r="A40">
            <v>40</v>
          </cell>
          <cell r="C40" t="str">
            <v>大関 那菜①</v>
          </cell>
          <cell r="D40" t="str">
            <v>(茨キ)</v>
          </cell>
        </row>
        <row r="41">
          <cell r="A41">
            <v>41</v>
          </cell>
          <cell r="C41" t="str">
            <v>西塚 瑞希②</v>
          </cell>
          <cell r="D41" t="str">
            <v>(並木)</v>
          </cell>
        </row>
        <row r="42">
          <cell r="A42">
            <v>42</v>
          </cell>
          <cell r="C42" t="str">
            <v>bye</v>
          </cell>
        </row>
        <row r="43">
          <cell r="A43">
            <v>43</v>
          </cell>
          <cell r="C43" t="str">
            <v>間中 芹菜②</v>
          </cell>
          <cell r="D43" t="str">
            <v>(境)</v>
          </cell>
        </row>
        <row r="44">
          <cell r="A44">
            <v>44</v>
          </cell>
          <cell r="C44" t="str">
            <v>宮部 愛梨①</v>
          </cell>
          <cell r="D44" t="str">
            <v>(水三)</v>
          </cell>
        </row>
        <row r="45">
          <cell r="A45">
            <v>45</v>
          </cell>
          <cell r="C45" t="str">
            <v>島廻 夏輝①</v>
          </cell>
          <cell r="D45" t="str">
            <v>(清真)</v>
          </cell>
        </row>
        <row r="46">
          <cell r="A46">
            <v>46</v>
          </cell>
          <cell r="C46" t="str">
            <v>飯塚 真理①</v>
          </cell>
          <cell r="D46" t="str">
            <v>(江学)</v>
          </cell>
        </row>
        <row r="47">
          <cell r="A47">
            <v>47</v>
          </cell>
          <cell r="C47" t="str">
            <v>bye</v>
          </cell>
        </row>
        <row r="48">
          <cell r="A48">
            <v>48</v>
          </cell>
          <cell r="C48" t="str">
            <v>関口 七映（2）</v>
          </cell>
          <cell r="D48" t="str">
            <v>（KCJTA）</v>
          </cell>
        </row>
        <row r="49">
          <cell r="A49">
            <v>49</v>
          </cell>
          <cell r="C49" t="str">
            <v>山本 瑠璃②</v>
          </cell>
          <cell r="D49" t="str">
            <v>(東牛)</v>
          </cell>
        </row>
        <row r="50">
          <cell r="A50">
            <v>50</v>
          </cell>
          <cell r="C50" t="str">
            <v>bye</v>
          </cell>
        </row>
        <row r="51">
          <cell r="A51">
            <v>51</v>
          </cell>
          <cell r="C51" t="str">
            <v>仲居 凛栞②</v>
          </cell>
          <cell r="D51" t="str">
            <v>(水商)</v>
          </cell>
        </row>
        <row r="52">
          <cell r="A52">
            <v>52</v>
          </cell>
          <cell r="C52" t="str">
            <v>寺田 帆花①</v>
          </cell>
          <cell r="D52" t="str">
            <v>(秀英)</v>
          </cell>
        </row>
        <row r="53">
          <cell r="A53">
            <v>53</v>
          </cell>
          <cell r="C53" t="str">
            <v>平邑 結衣②</v>
          </cell>
          <cell r="D53" t="str">
            <v>(栄進)</v>
          </cell>
        </row>
        <row r="54">
          <cell r="A54">
            <v>54</v>
          </cell>
          <cell r="C54" t="str">
            <v>藤田 実玖②</v>
          </cell>
          <cell r="D54" t="str">
            <v>(水商)</v>
          </cell>
        </row>
        <row r="55">
          <cell r="A55">
            <v>55</v>
          </cell>
          <cell r="C55" t="str">
            <v>bye</v>
          </cell>
        </row>
        <row r="56">
          <cell r="A56">
            <v>56</v>
          </cell>
          <cell r="C56" t="str">
            <v>渡部 結衣①</v>
          </cell>
          <cell r="D56" t="str">
            <v>(土中)</v>
          </cell>
        </row>
        <row r="57">
          <cell r="A57">
            <v>57</v>
          </cell>
          <cell r="C57" t="str">
            <v>丹 実紗葉②</v>
          </cell>
          <cell r="D57" t="str">
            <v>(茨城)</v>
          </cell>
        </row>
        <row r="58">
          <cell r="A58">
            <v>58</v>
          </cell>
          <cell r="C58" t="str">
            <v>bye</v>
          </cell>
        </row>
        <row r="59">
          <cell r="A59">
            <v>59</v>
          </cell>
          <cell r="C59" t="str">
            <v>寺井 美菜①</v>
          </cell>
          <cell r="D59" t="str">
            <v>(江学)</v>
          </cell>
        </row>
        <row r="60">
          <cell r="A60">
            <v>60</v>
          </cell>
          <cell r="C60" t="str">
            <v>加藤 遥②</v>
          </cell>
          <cell r="D60" t="str">
            <v>(茗溪)</v>
          </cell>
        </row>
        <row r="61">
          <cell r="A61">
            <v>61</v>
          </cell>
          <cell r="C61" t="str">
            <v>田口 紗樹②</v>
          </cell>
          <cell r="D61" t="str">
            <v>(水二)</v>
          </cell>
        </row>
        <row r="62">
          <cell r="A62">
            <v>62</v>
          </cell>
          <cell r="C62" t="str">
            <v>田中 爽々②</v>
          </cell>
          <cell r="D62" t="str">
            <v>(茗溪)</v>
          </cell>
        </row>
        <row r="63">
          <cell r="A63">
            <v>63</v>
          </cell>
          <cell r="C63" t="str">
            <v>bye</v>
          </cell>
        </row>
        <row r="64">
          <cell r="A64">
            <v>64</v>
          </cell>
          <cell r="C64" t="str">
            <v>竹内 悠浬（3）</v>
          </cell>
          <cell r="D64" t="str">
            <v>（CSJ）</v>
          </cell>
        </row>
        <row r="65">
          <cell r="A65" t="str">
            <v>ドロ番</v>
          </cell>
          <cell r="C65" t="str">
            <v>選手名･学年</v>
          </cell>
          <cell r="D65" t="str">
            <v>所属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7DD6C-883F-4A54-BE69-D0154F977EE8}">
  <dimension ref="A1:AF78"/>
  <sheetViews>
    <sheetView tabSelected="1" topLeftCell="A9" workbookViewId="0">
      <selection activeCell="K29" sqref="K29"/>
    </sheetView>
  </sheetViews>
  <sheetFormatPr defaultColWidth="3.69921875" defaultRowHeight="10.8" x14ac:dyDescent="0.45"/>
  <cols>
    <col min="1" max="1" width="10.59765625" style="1" customWidth="1"/>
    <col min="2" max="2" width="10" style="1" customWidth="1"/>
    <col min="3" max="3" width="3.09765625" style="1" customWidth="1"/>
    <col min="4" max="4" width="2.5" style="1" customWidth="1"/>
    <col min="5" max="16" width="3.69921875" style="1"/>
    <col min="17" max="17" width="2.5" style="1" customWidth="1"/>
    <col min="18" max="18" width="3.09765625" style="1" customWidth="1"/>
    <col min="19" max="19" width="10.59765625" style="1" customWidth="1"/>
    <col min="20" max="20" width="10" style="1" customWidth="1"/>
    <col min="21" max="256" width="3.69921875" style="1"/>
    <col min="257" max="257" width="10.59765625" style="1" customWidth="1"/>
    <col min="258" max="258" width="10" style="1" customWidth="1"/>
    <col min="259" max="259" width="3.09765625" style="1" customWidth="1"/>
    <col min="260" max="260" width="2.5" style="1" customWidth="1"/>
    <col min="261" max="272" width="3.69921875" style="1"/>
    <col min="273" max="273" width="2.5" style="1" customWidth="1"/>
    <col min="274" max="274" width="3.09765625" style="1" customWidth="1"/>
    <col min="275" max="275" width="10.59765625" style="1" customWidth="1"/>
    <col min="276" max="276" width="10" style="1" customWidth="1"/>
    <col min="277" max="512" width="3.69921875" style="1"/>
    <col min="513" max="513" width="10.59765625" style="1" customWidth="1"/>
    <col min="514" max="514" width="10" style="1" customWidth="1"/>
    <col min="515" max="515" width="3.09765625" style="1" customWidth="1"/>
    <col min="516" max="516" width="2.5" style="1" customWidth="1"/>
    <col min="517" max="528" width="3.69921875" style="1"/>
    <col min="529" max="529" width="2.5" style="1" customWidth="1"/>
    <col min="530" max="530" width="3.09765625" style="1" customWidth="1"/>
    <col min="531" max="531" width="10.59765625" style="1" customWidth="1"/>
    <col min="532" max="532" width="10" style="1" customWidth="1"/>
    <col min="533" max="768" width="3.69921875" style="1"/>
    <col min="769" max="769" width="10.59765625" style="1" customWidth="1"/>
    <col min="770" max="770" width="10" style="1" customWidth="1"/>
    <col min="771" max="771" width="3.09765625" style="1" customWidth="1"/>
    <col min="772" max="772" width="2.5" style="1" customWidth="1"/>
    <col min="773" max="784" width="3.69921875" style="1"/>
    <col min="785" max="785" width="2.5" style="1" customWidth="1"/>
    <col min="786" max="786" width="3.09765625" style="1" customWidth="1"/>
    <col min="787" max="787" width="10.59765625" style="1" customWidth="1"/>
    <col min="788" max="788" width="10" style="1" customWidth="1"/>
    <col min="789" max="1024" width="3.69921875" style="1"/>
    <col min="1025" max="1025" width="10.59765625" style="1" customWidth="1"/>
    <col min="1026" max="1026" width="10" style="1" customWidth="1"/>
    <col min="1027" max="1027" width="3.09765625" style="1" customWidth="1"/>
    <col min="1028" max="1028" width="2.5" style="1" customWidth="1"/>
    <col min="1029" max="1040" width="3.69921875" style="1"/>
    <col min="1041" max="1041" width="2.5" style="1" customWidth="1"/>
    <col min="1042" max="1042" width="3.09765625" style="1" customWidth="1"/>
    <col min="1043" max="1043" width="10.59765625" style="1" customWidth="1"/>
    <col min="1044" max="1044" width="10" style="1" customWidth="1"/>
    <col min="1045" max="1280" width="3.69921875" style="1"/>
    <col min="1281" max="1281" width="10.59765625" style="1" customWidth="1"/>
    <col min="1282" max="1282" width="10" style="1" customWidth="1"/>
    <col min="1283" max="1283" width="3.09765625" style="1" customWidth="1"/>
    <col min="1284" max="1284" width="2.5" style="1" customWidth="1"/>
    <col min="1285" max="1296" width="3.69921875" style="1"/>
    <col min="1297" max="1297" width="2.5" style="1" customWidth="1"/>
    <col min="1298" max="1298" width="3.09765625" style="1" customWidth="1"/>
    <col min="1299" max="1299" width="10.59765625" style="1" customWidth="1"/>
    <col min="1300" max="1300" width="10" style="1" customWidth="1"/>
    <col min="1301" max="1536" width="3.69921875" style="1"/>
    <col min="1537" max="1537" width="10.59765625" style="1" customWidth="1"/>
    <col min="1538" max="1538" width="10" style="1" customWidth="1"/>
    <col min="1539" max="1539" width="3.09765625" style="1" customWidth="1"/>
    <col min="1540" max="1540" width="2.5" style="1" customWidth="1"/>
    <col min="1541" max="1552" width="3.69921875" style="1"/>
    <col min="1553" max="1553" width="2.5" style="1" customWidth="1"/>
    <col min="1554" max="1554" width="3.09765625" style="1" customWidth="1"/>
    <col min="1555" max="1555" width="10.59765625" style="1" customWidth="1"/>
    <col min="1556" max="1556" width="10" style="1" customWidth="1"/>
    <col min="1557" max="1792" width="3.69921875" style="1"/>
    <col min="1793" max="1793" width="10.59765625" style="1" customWidth="1"/>
    <col min="1794" max="1794" width="10" style="1" customWidth="1"/>
    <col min="1795" max="1795" width="3.09765625" style="1" customWidth="1"/>
    <col min="1796" max="1796" width="2.5" style="1" customWidth="1"/>
    <col min="1797" max="1808" width="3.69921875" style="1"/>
    <col min="1809" max="1809" width="2.5" style="1" customWidth="1"/>
    <col min="1810" max="1810" width="3.09765625" style="1" customWidth="1"/>
    <col min="1811" max="1811" width="10.59765625" style="1" customWidth="1"/>
    <col min="1812" max="1812" width="10" style="1" customWidth="1"/>
    <col min="1813" max="2048" width="3.69921875" style="1"/>
    <col min="2049" max="2049" width="10.59765625" style="1" customWidth="1"/>
    <col min="2050" max="2050" width="10" style="1" customWidth="1"/>
    <col min="2051" max="2051" width="3.09765625" style="1" customWidth="1"/>
    <col min="2052" max="2052" width="2.5" style="1" customWidth="1"/>
    <col min="2053" max="2064" width="3.69921875" style="1"/>
    <col min="2065" max="2065" width="2.5" style="1" customWidth="1"/>
    <col min="2066" max="2066" width="3.09765625" style="1" customWidth="1"/>
    <col min="2067" max="2067" width="10.59765625" style="1" customWidth="1"/>
    <col min="2068" max="2068" width="10" style="1" customWidth="1"/>
    <col min="2069" max="2304" width="3.69921875" style="1"/>
    <col min="2305" max="2305" width="10.59765625" style="1" customWidth="1"/>
    <col min="2306" max="2306" width="10" style="1" customWidth="1"/>
    <col min="2307" max="2307" width="3.09765625" style="1" customWidth="1"/>
    <col min="2308" max="2308" width="2.5" style="1" customWidth="1"/>
    <col min="2309" max="2320" width="3.69921875" style="1"/>
    <col min="2321" max="2321" width="2.5" style="1" customWidth="1"/>
    <col min="2322" max="2322" width="3.09765625" style="1" customWidth="1"/>
    <col min="2323" max="2323" width="10.59765625" style="1" customWidth="1"/>
    <col min="2324" max="2324" width="10" style="1" customWidth="1"/>
    <col min="2325" max="2560" width="3.69921875" style="1"/>
    <col min="2561" max="2561" width="10.59765625" style="1" customWidth="1"/>
    <col min="2562" max="2562" width="10" style="1" customWidth="1"/>
    <col min="2563" max="2563" width="3.09765625" style="1" customWidth="1"/>
    <col min="2564" max="2564" width="2.5" style="1" customWidth="1"/>
    <col min="2565" max="2576" width="3.69921875" style="1"/>
    <col min="2577" max="2577" width="2.5" style="1" customWidth="1"/>
    <col min="2578" max="2578" width="3.09765625" style="1" customWidth="1"/>
    <col min="2579" max="2579" width="10.59765625" style="1" customWidth="1"/>
    <col min="2580" max="2580" width="10" style="1" customWidth="1"/>
    <col min="2581" max="2816" width="3.69921875" style="1"/>
    <col min="2817" max="2817" width="10.59765625" style="1" customWidth="1"/>
    <col min="2818" max="2818" width="10" style="1" customWidth="1"/>
    <col min="2819" max="2819" width="3.09765625" style="1" customWidth="1"/>
    <col min="2820" max="2820" width="2.5" style="1" customWidth="1"/>
    <col min="2821" max="2832" width="3.69921875" style="1"/>
    <col min="2833" max="2833" width="2.5" style="1" customWidth="1"/>
    <col min="2834" max="2834" width="3.09765625" style="1" customWidth="1"/>
    <col min="2835" max="2835" width="10.59765625" style="1" customWidth="1"/>
    <col min="2836" max="2836" width="10" style="1" customWidth="1"/>
    <col min="2837" max="3072" width="3.69921875" style="1"/>
    <col min="3073" max="3073" width="10.59765625" style="1" customWidth="1"/>
    <col min="3074" max="3074" width="10" style="1" customWidth="1"/>
    <col min="3075" max="3075" width="3.09765625" style="1" customWidth="1"/>
    <col min="3076" max="3076" width="2.5" style="1" customWidth="1"/>
    <col min="3077" max="3088" width="3.69921875" style="1"/>
    <col min="3089" max="3089" width="2.5" style="1" customWidth="1"/>
    <col min="3090" max="3090" width="3.09765625" style="1" customWidth="1"/>
    <col min="3091" max="3091" width="10.59765625" style="1" customWidth="1"/>
    <col min="3092" max="3092" width="10" style="1" customWidth="1"/>
    <col min="3093" max="3328" width="3.69921875" style="1"/>
    <col min="3329" max="3329" width="10.59765625" style="1" customWidth="1"/>
    <col min="3330" max="3330" width="10" style="1" customWidth="1"/>
    <col min="3331" max="3331" width="3.09765625" style="1" customWidth="1"/>
    <col min="3332" max="3332" width="2.5" style="1" customWidth="1"/>
    <col min="3333" max="3344" width="3.69921875" style="1"/>
    <col min="3345" max="3345" width="2.5" style="1" customWidth="1"/>
    <col min="3346" max="3346" width="3.09765625" style="1" customWidth="1"/>
    <col min="3347" max="3347" width="10.59765625" style="1" customWidth="1"/>
    <col min="3348" max="3348" width="10" style="1" customWidth="1"/>
    <col min="3349" max="3584" width="3.69921875" style="1"/>
    <col min="3585" max="3585" width="10.59765625" style="1" customWidth="1"/>
    <col min="3586" max="3586" width="10" style="1" customWidth="1"/>
    <col min="3587" max="3587" width="3.09765625" style="1" customWidth="1"/>
    <col min="3588" max="3588" width="2.5" style="1" customWidth="1"/>
    <col min="3589" max="3600" width="3.69921875" style="1"/>
    <col min="3601" max="3601" width="2.5" style="1" customWidth="1"/>
    <col min="3602" max="3602" width="3.09765625" style="1" customWidth="1"/>
    <col min="3603" max="3603" width="10.59765625" style="1" customWidth="1"/>
    <col min="3604" max="3604" width="10" style="1" customWidth="1"/>
    <col min="3605" max="3840" width="3.69921875" style="1"/>
    <col min="3841" max="3841" width="10.59765625" style="1" customWidth="1"/>
    <col min="3842" max="3842" width="10" style="1" customWidth="1"/>
    <col min="3843" max="3843" width="3.09765625" style="1" customWidth="1"/>
    <col min="3844" max="3844" width="2.5" style="1" customWidth="1"/>
    <col min="3845" max="3856" width="3.69921875" style="1"/>
    <col min="3857" max="3857" width="2.5" style="1" customWidth="1"/>
    <col min="3858" max="3858" width="3.09765625" style="1" customWidth="1"/>
    <col min="3859" max="3859" width="10.59765625" style="1" customWidth="1"/>
    <col min="3860" max="3860" width="10" style="1" customWidth="1"/>
    <col min="3861" max="4096" width="3.69921875" style="1"/>
    <col min="4097" max="4097" width="10.59765625" style="1" customWidth="1"/>
    <col min="4098" max="4098" width="10" style="1" customWidth="1"/>
    <col min="4099" max="4099" width="3.09765625" style="1" customWidth="1"/>
    <col min="4100" max="4100" width="2.5" style="1" customWidth="1"/>
    <col min="4101" max="4112" width="3.69921875" style="1"/>
    <col min="4113" max="4113" width="2.5" style="1" customWidth="1"/>
    <col min="4114" max="4114" width="3.09765625" style="1" customWidth="1"/>
    <col min="4115" max="4115" width="10.59765625" style="1" customWidth="1"/>
    <col min="4116" max="4116" width="10" style="1" customWidth="1"/>
    <col min="4117" max="4352" width="3.69921875" style="1"/>
    <col min="4353" max="4353" width="10.59765625" style="1" customWidth="1"/>
    <col min="4354" max="4354" width="10" style="1" customWidth="1"/>
    <col min="4355" max="4355" width="3.09765625" style="1" customWidth="1"/>
    <col min="4356" max="4356" width="2.5" style="1" customWidth="1"/>
    <col min="4357" max="4368" width="3.69921875" style="1"/>
    <col min="4369" max="4369" width="2.5" style="1" customWidth="1"/>
    <col min="4370" max="4370" width="3.09765625" style="1" customWidth="1"/>
    <col min="4371" max="4371" width="10.59765625" style="1" customWidth="1"/>
    <col min="4372" max="4372" width="10" style="1" customWidth="1"/>
    <col min="4373" max="4608" width="3.69921875" style="1"/>
    <col min="4609" max="4609" width="10.59765625" style="1" customWidth="1"/>
    <col min="4610" max="4610" width="10" style="1" customWidth="1"/>
    <col min="4611" max="4611" width="3.09765625" style="1" customWidth="1"/>
    <col min="4612" max="4612" width="2.5" style="1" customWidth="1"/>
    <col min="4613" max="4624" width="3.69921875" style="1"/>
    <col min="4625" max="4625" width="2.5" style="1" customWidth="1"/>
    <col min="4626" max="4626" width="3.09765625" style="1" customWidth="1"/>
    <col min="4627" max="4627" width="10.59765625" style="1" customWidth="1"/>
    <col min="4628" max="4628" width="10" style="1" customWidth="1"/>
    <col min="4629" max="4864" width="3.69921875" style="1"/>
    <col min="4865" max="4865" width="10.59765625" style="1" customWidth="1"/>
    <col min="4866" max="4866" width="10" style="1" customWidth="1"/>
    <col min="4867" max="4867" width="3.09765625" style="1" customWidth="1"/>
    <col min="4868" max="4868" width="2.5" style="1" customWidth="1"/>
    <col min="4869" max="4880" width="3.69921875" style="1"/>
    <col min="4881" max="4881" width="2.5" style="1" customWidth="1"/>
    <col min="4882" max="4882" width="3.09765625" style="1" customWidth="1"/>
    <col min="4883" max="4883" width="10.59765625" style="1" customWidth="1"/>
    <col min="4884" max="4884" width="10" style="1" customWidth="1"/>
    <col min="4885" max="5120" width="3.69921875" style="1"/>
    <col min="5121" max="5121" width="10.59765625" style="1" customWidth="1"/>
    <col min="5122" max="5122" width="10" style="1" customWidth="1"/>
    <col min="5123" max="5123" width="3.09765625" style="1" customWidth="1"/>
    <col min="5124" max="5124" width="2.5" style="1" customWidth="1"/>
    <col min="5125" max="5136" width="3.69921875" style="1"/>
    <col min="5137" max="5137" width="2.5" style="1" customWidth="1"/>
    <col min="5138" max="5138" width="3.09765625" style="1" customWidth="1"/>
    <col min="5139" max="5139" width="10.59765625" style="1" customWidth="1"/>
    <col min="5140" max="5140" width="10" style="1" customWidth="1"/>
    <col min="5141" max="5376" width="3.69921875" style="1"/>
    <col min="5377" max="5377" width="10.59765625" style="1" customWidth="1"/>
    <col min="5378" max="5378" width="10" style="1" customWidth="1"/>
    <col min="5379" max="5379" width="3.09765625" style="1" customWidth="1"/>
    <col min="5380" max="5380" width="2.5" style="1" customWidth="1"/>
    <col min="5381" max="5392" width="3.69921875" style="1"/>
    <col min="5393" max="5393" width="2.5" style="1" customWidth="1"/>
    <col min="5394" max="5394" width="3.09765625" style="1" customWidth="1"/>
    <col min="5395" max="5395" width="10.59765625" style="1" customWidth="1"/>
    <col min="5396" max="5396" width="10" style="1" customWidth="1"/>
    <col min="5397" max="5632" width="3.69921875" style="1"/>
    <col min="5633" max="5633" width="10.59765625" style="1" customWidth="1"/>
    <col min="5634" max="5634" width="10" style="1" customWidth="1"/>
    <col min="5635" max="5635" width="3.09765625" style="1" customWidth="1"/>
    <col min="5636" max="5636" width="2.5" style="1" customWidth="1"/>
    <col min="5637" max="5648" width="3.69921875" style="1"/>
    <col min="5649" max="5649" width="2.5" style="1" customWidth="1"/>
    <col min="5650" max="5650" width="3.09765625" style="1" customWidth="1"/>
    <col min="5651" max="5651" width="10.59765625" style="1" customWidth="1"/>
    <col min="5652" max="5652" width="10" style="1" customWidth="1"/>
    <col min="5653" max="5888" width="3.69921875" style="1"/>
    <col min="5889" max="5889" width="10.59765625" style="1" customWidth="1"/>
    <col min="5890" max="5890" width="10" style="1" customWidth="1"/>
    <col min="5891" max="5891" width="3.09765625" style="1" customWidth="1"/>
    <col min="5892" max="5892" width="2.5" style="1" customWidth="1"/>
    <col min="5893" max="5904" width="3.69921875" style="1"/>
    <col min="5905" max="5905" width="2.5" style="1" customWidth="1"/>
    <col min="5906" max="5906" width="3.09765625" style="1" customWidth="1"/>
    <col min="5907" max="5907" width="10.59765625" style="1" customWidth="1"/>
    <col min="5908" max="5908" width="10" style="1" customWidth="1"/>
    <col min="5909" max="6144" width="3.69921875" style="1"/>
    <col min="6145" max="6145" width="10.59765625" style="1" customWidth="1"/>
    <col min="6146" max="6146" width="10" style="1" customWidth="1"/>
    <col min="6147" max="6147" width="3.09765625" style="1" customWidth="1"/>
    <col min="6148" max="6148" width="2.5" style="1" customWidth="1"/>
    <col min="6149" max="6160" width="3.69921875" style="1"/>
    <col min="6161" max="6161" width="2.5" style="1" customWidth="1"/>
    <col min="6162" max="6162" width="3.09765625" style="1" customWidth="1"/>
    <col min="6163" max="6163" width="10.59765625" style="1" customWidth="1"/>
    <col min="6164" max="6164" width="10" style="1" customWidth="1"/>
    <col min="6165" max="6400" width="3.69921875" style="1"/>
    <col min="6401" max="6401" width="10.59765625" style="1" customWidth="1"/>
    <col min="6402" max="6402" width="10" style="1" customWidth="1"/>
    <col min="6403" max="6403" width="3.09765625" style="1" customWidth="1"/>
    <col min="6404" max="6404" width="2.5" style="1" customWidth="1"/>
    <col min="6405" max="6416" width="3.69921875" style="1"/>
    <col min="6417" max="6417" width="2.5" style="1" customWidth="1"/>
    <col min="6418" max="6418" width="3.09765625" style="1" customWidth="1"/>
    <col min="6419" max="6419" width="10.59765625" style="1" customWidth="1"/>
    <col min="6420" max="6420" width="10" style="1" customWidth="1"/>
    <col min="6421" max="6656" width="3.69921875" style="1"/>
    <col min="6657" max="6657" width="10.59765625" style="1" customWidth="1"/>
    <col min="6658" max="6658" width="10" style="1" customWidth="1"/>
    <col min="6659" max="6659" width="3.09765625" style="1" customWidth="1"/>
    <col min="6660" max="6660" width="2.5" style="1" customWidth="1"/>
    <col min="6661" max="6672" width="3.69921875" style="1"/>
    <col min="6673" max="6673" width="2.5" style="1" customWidth="1"/>
    <col min="6674" max="6674" width="3.09765625" style="1" customWidth="1"/>
    <col min="6675" max="6675" width="10.59765625" style="1" customWidth="1"/>
    <col min="6676" max="6676" width="10" style="1" customWidth="1"/>
    <col min="6677" max="6912" width="3.69921875" style="1"/>
    <col min="6913" max="6913" width="10.59765625" style="1" customWidth="1"/>
    <col min="6914" max="6914" width="10" style="1" customWidth="1"/>
    <col min="6915" max="6915" width="3.09765625" style="1" customWidth="1"/>
    <col min="6916" max="6916" width="2.5" style="1" customWidth="1"/>
    <col min="6917" max="6928" width="3.69921875" style="1"/>
    <col min="6929" max="6929" width="2.5" style="1" customWidth="1"/>
    <col min="6930" max="6930" width="3.09765625" style="1" customWidth="1"/>
    <col min="6931" max="6931" width="10.59765625" style="1" customWidth="1"/>
    <col min="6932" max="6932" width="10" style="1" customWidth="1"/>
    <col min="6933" max="7168" width="3.69921875" style="1"/>
    <col min="7169" max="7169" width="10.59765625" style="1" customWidth="1"/>
    <col min="7170" max="7170" width="10" style="1" customWidth="1"/>
    <col min="7171" max="7171" width="3.09765625" style="1" customWidth="1"/>
    <col min="7172" max="7172" width="2.5" style="1" customWidth="1"/>
    <col min="7173" max="7184" width="3.69921875" style="1"/>
    <col min="7185" max="7185" width="2.5" style="1" customWidth="1"/>
    <col min="7186" max="7186" width="3.09765625" style="1" customWidth="1"/>
    <col min="7187" max="7187" width="10.59765625" style="1" customWidth="1"/>
    <col min="7188" max="7188" width="10" style="1" customWidth="1"/>
    <col min="7189" max="7424" width="3.69921875" style="1"/>
    <col min="7425" max="7425" width="10.59765625" style="1" customWidth="1"/>
    <col min="7426" max="7426" width="10" style="1" customWidth="1"/>
    <col min="7427" max="7427" width="3.09765625" style="1" customWidth="1"/>
    <col min="7428" max="7428" width="2.5" style="1" customWidth="1"/>
    <col min="7429" max="7440" width="3.69921875" style="1"/>
    <col min="7441" max="7441" width="2.5" style="1" customWidth="1"/>
    <col min="7442" max="7442" width="3.09765625" style="1" customWidth="1"/>
    <col min="7443" max="7443" width="10.59765625" style="1" customWidth="1"/>
    <col min="7444" max="7444" width="10" style="1" customWidth="1"/>
    <col min="7445" max="7680" width="3.69921875" style="1"/>
    <col min="7681" max="7681" width="10.59765625" style="1" customWidth="1"/>
    <col min="7682" max="7682" width="10" style="1" customWidth="1"/>
    <col min="7683" max="7683" width="3.09765625" style="1" customWidth="1"/>
    <col min="7684" max="7684" width="2.5" style="1" customWidth="1"/>
    <col min="7685" max="7696" width="3.69921875" style="1"/>
    <col min="7697" max="7697" width="2.5" style="1" customWidth="1"/>
    <col min="7698" max="7698" width="3.09765625" style="1" customWidth="1"/>
    <col min="7699" max="7699" width="10.59765625" style="1" customWidth="1"/>
    <col min="7700" max="7700" width="10" style="1" customWidth="1"/>
    <col min="7701" max="7936" width="3.69921875" style="1"/>
    <col min="7937" max="7937" width="10.59765625" style="1" customWidth="1"/>
    <col min="7938" max="7938" width="10" style="1" customWidth="1"/>
    <col min="7939" max="7939" width="3.09765625" style="1" customWidth="1"/>
    <col min="7940" max="7940" width="2.5" style="1" customWidth="1"/>
    <col min="7941" max="7952" width="3.69921875" style="1"/>
    <col min="7953" max="7953" width="2.5" style="1" customWidth="1"/>
    <col min="7954" max="7954" width="3.09765625" style="1" customWidth="1"/>
    <col min="7955" max="7955" width="10.59765625" style="1" customWidth="1"/>
    <col min="7956" max="7956" width="10" style="1" customWidth="1"/>
    <col min="7957" max="8192" width="3.69921875" style="1"/>
    <col min="8193" max="8193" width="10.59765625" style="1" customWidth="1"/>
    <col min="8194" max="8194" width="10" style="1" customWidth="1"/>
    <col min="8195" max="8195" width="3.09765625" style="1" customWidth="1"/>
    <col min="8196" max="8196" width="2.5" style="1" customWidth="1"/>
    <col min="8197" max="8208" width="3.69921875" style="1"/>
    <col min="8209" max="8209" width="2.5" style="1" customWidth="1"/>
    <col min="8210" max="8210" width="3.09765625" style="1" customWidth="1"/>
    <col min="8211" max="8211" width="10.59765625" style="1" customWidth="1"/>
    <col min="8212" max="8212" width="10" style="1" customWidth="1"/>
    <col min="8213" max="8448" width="3.69921875" style="1"/>
    <col min="8449" max="8449" width="10.59765625" style="1" customWidth="1"/>
    <col min="8450" max="8450" width="10" style="1" customWidth="1"/>
    <col min="8451" max="8451" width="3.09765625" style="1" customWidth="1"/>
    <col min="8452" max="8452" width="2.5" style="1" customWidth="1"/>
    <col min="8453" max="8464" width="3.69921875" style="1"/>
    <col min="8465" max="8465" width="2.5" style="1" customWidth="1"/>
    <col min="8466" max="8466" width="3.09765625" style="1" customWidth="1"/>
    <col min="8467" max="8467" width="10.59765625" style="1" customWidth="1"/>
    <col min="8468" max="8468" width="10" style="1" customWidth="1"/>
    <col min="8469" max="8704" width="3.69921875" style="1"/>
    <col min="8705" max="8705" width="10.59765625" style="1" customWidth="1"/>
    <col min="8706" max="8706" width="10" style="1" customWidth="1"/>
    <col min="8707" max="8707" width="3.09765625" style="1" customWidth="1"/>
    <col min="8708" max="8708" width="2.5" style="1" customWidth="1"/>
    <col min="8709" max="8720" width="3.69921875" style="1"/>
    <col min="8721" max="8721" width="2.5" style="1" customWidth="1"/>
    <col min="8722" max="8722" width="3.09765625" style="1" customWidth="1"/>
    <col min="8723" max="8723" width="10.59765625" style="1" customWidth="1"/>
    <col min="8724" max="8724" width="10" style="1" customWidth="1"/>
    <col min="8725" max="8960" width="3.69921875" style="1"/>
    <col min="8961" max="8961" width="10.59765625" style="1" customWidth="1"/>
    <col min="8962" max="8962" width="10" style="1" customWidth="1"/>
    <col min="8963" max="8963" width="3.09765625" style="1" customWidth="1"/>
    <col min="8964" max="8964" width="2.5" style="1" customWidth="1"/>
    <col min="8965" max="8976" width="3.69921875" style="1"/>
    <col min="8977" max="8977" width="2.5" style="1" customWidth="1"/>
    <col min="8978" max="8978" width="3.09765625" style="1" customWidth="1"/>
    <col min="8979" max="8979" width="10.59765625" style="1" customWidth="1"/>
    <col min="8980" max="8980" width="10" style="1" customWidth="1"/>
    <col min="8981" max="9216" width="3.69921875" style="1"/>
    <col min="9217" max="9217" width="10.59765625" style="1" customWidth="1"/>
    <col min="9218" max="9218" width="10" style="1" customWidth="1"/>
    <col min="9219" max="9219" width="3.09765625" style="1" customWidth="1"/>
    <col min="9220" max="9220" width="2.5" style="1" customWidth="1"/>
    <col min="9221" max="9232" width="3.69921875" style="1"/>
    <col min="9233" max="9233" width="2.5" style="1" customWidth="1"/>
    <col min="9234" max="9234" width="3.09765625" style="1" customWidth="1"/>
    <col min="9235" max="9235" width="10.59765625" style="1" customWidth="1"/>
    <col min="9236" max="9236" width="10" style="1" customWidth="1"/>
    <col min="9237" max="9472" width="3.69921875" style="1"/>
    <col min="9473" max="9473" width="10.59765625" style="1" customWidth="1"/>
    <col min="9474" max="9474" width="10" style="1" customWidth="1"/>
    <col min="9475" max="9475" width="3.09765625" style="1" customWidth="1"/>
    <col min="9476" max="9476" width="2.5" style="1" customWidth="1"/>
    <col min="9477" max="9488" width="3.69921875" style="1"/>
    <col min="9489" max="9489" width="2.5" style="1" customWidth="1"/>
    <col min="9490" max="9490" width="3.09765625" style="1" customWidth="1"/>
    <col min="9491" max="9491" width="10.59765625" style="1" customWidth="1"/>
    <col min="9492" max="9492" width="10" style="1" customWidth="1"/>
    <col min="9493" max="9728" width="3.69921875" style="1"/>
    <col min="9729" max="9729" width="10.59765625" style="1" customWidth="1"/>
    <col min="9730" max="9730" width="10" style="1" customWidth="1"/>
    <col min="9731" max="9731" width="3.09765625" style="1" customWidth="1"/>
    <col min="9732" max="9732" width="2.5" style="1" customWidth="1"/>
    <col min="9733" max="9744" width="3.69921875" style="1"/>
    <col min="9745" max="9745" width="2.5" style="1" customWidth="1"/>
    <col min="9746" max="9746" width="3.09765625" style="1" customWidth="1"/>
    <col min="9747" max="9747" width="10.59765625" style="1" customWidth="1"/>
    <col min="9748" max="9748" width="10" style="1" customWidth="1"/>
    <col min="9749" max="9984" width="3.69921875" style="1"/>
    <col min="9985" max="9985" width="10.59765625" style="1" customWidth="1"/>
    <col min="9986" max="9986" width="10" style="1" customWidth="1"/>
    <col min="9987" max="9987" width="3.09765625" style="1" customWidth="1"/>
    <col min="9988" max="9988" width="2.5" style="1" customWidth="1"/>
    <col min="9989" max="10000" width="3.69921875" style="1"/>
    <col min="10001" max="10001" width="2.5" style="1" customWidth="1"/>
    <col min="10002" max="10002" width="3.09765625" style="1" customWidth="1"/>
    <col min="10003" max="10003" width="10.59765625" style="1" customWidth="1"/>
    <col min="10004" max="10004" width="10" style="1" customWidth="1"/>
    <col min="10005" max="10240" width="3.69921875" style="1"/>
    <col min="10241" max="10241" width="10.59765625" style="1" customWidth="1"/>
    <col min="10242" max="10242" width="10" style="1" customWidth="1"/>
    <col min="10243" max="10243" width="3.09765625" style="1" customWidth="1"/>
    <col min="10244" max="10244" width="2.5" style="1" customWidth="1"/>
    <col min="10245" max="10256" width="3.69921875" style="1"/>
    <col min="10257" max="10257" width="2.5" style="1" customWidth="1"/>
    <col min="10258" max="10258" width="3.09765625" style="1" customWidth="1"/>
    <col min="10259" max="10259" width="10.59765625" style="1" customWidth="1"/>
    <col min="10260" max="10260" width="10" style="1" customWidth="1"/>
    <col min="10261" max="10496" width="3.69921875" style="1"/>
    <col min="10497" max="10497" width="10.59765625" style="1" customWidth="1"/>
    <col min="10498" max="10498" width="10" style="1" customWidth="1"/>
    <col min="10499" max="10499" width="3.09765625" style="1" customWidth="1"/>
    <col min="10500" max="10500" width="2.5" style="1" customWidth="1"/>
    <col min="10501" max="10512" width="3.69921875" style="1"/>
    <col min="10513" max="10513" width="2.5" style="1" customWidth="1"/>
    <col min="10514" max="10514" width="3.09765625" style="1" customWidth="1"/>
    <col min="10515" max="10515" width="10.59765625" style="1" customWidth="1"/>
    <col min="10516" max="10516" width="10" style="1" customWidth="1"/>
    <col min="10517" max="10752" width="3.69921875" style="1"/>
    <col min="10753" max="10753" width="10.59765625" style="1" customWidth="1"/>
    <col min="10754" max="10754" width="10" style="1" customWidth="1"/>
    <col min="10755" max="10755" width="3.09765625" style="1" customWidth="1"/>
    <col min="10756" max="10756" width="2.5" style="1" customWidth="1"/>
    <col min="10757" max="10768" width="3.69921875" style="1"/>
    <col min="10769" max="10769" width="2.5" style="1" customWidth="1"/>
    <col min="10770" max="10770" width="3.09765625" style="1" customWidth="1"/>
    <col min="10771" max="10771" width="10.59765625" style="1" customWidth="1"/>
    <col min="10772" max="10772" width="10" style="1" customWidth="1"/>
    <col min="10773" max="11008" width="3.69921875" style="1"/>
    <col min="11009" max="11009" width="10.59765625" style="1" customWidth="1"/>
    <col min="11010" max="11010" width="10" style="1" customWidth="1"/>
    <col min="11011" max="11011" width="3.09765625" style="1" customWidth="1"/>
    <col min="11012" max="11012" width="2.5" style="1" customWidth="1"/>
    <col min="11013" max="11024" width="3.69921875" style="1"/>
    <col min="11025" max="11025" width="2.5" style="1" customWidth="1"/>
    <col min="11026" max="11026" width="3.09765625" style="1" customWidth="1"/>
    <col min="11027" max="11027" width="10.59765625" style="1" customWidth="1"/>
    <col min="11028" max="11028" width="10" style="1" customWidth="1"/>
    <col min="11029" max="11264" width="3.69921875" style="1"/>
    <col min="11265" max="11265" width="10.59765625" style="1" customWidth="1"/>
    <col min="11266" max="11266" width="10" style="1" customWidth="1"/>
    <col min="11267" max="11267" width="3.09765625" style="1" customWidth="1"/>
    <col min="11268" max="11268" width="2.5" style="1" customWidth="1"/>
    <col min="11269" max="11280" width="3.69921875" style="1"/>
    <col min="11281" max="11281" width="2.5" style="1" customWidth="1"/>
    <col min="11282" max="11282" width="3.09765625" style="1" customWidth="1"/>
    <col min="11283" max="11283" width="10.59765625" style="1" customWidth="1"/>
    <col min="11284" max="11284" width="10" style="1" customWidth="1"/>
    <col min="11285" max="11520" width="3.69921875" style="1"/>
    <col min="11521" max="11521" width="10.59765625" style="1" customWidth="1"/>
    <col min="11522" max="11522" width="10" style="1" customWidth="1"/>
    <col min="11523" max="11523" width="3.09765625" style="1" customWidth="1"/>
    <col min="11524" max="11524" width="2.5" style="1" customWidth="1"/>
    <col min="11525" max="11536" width="3.69921875" style="1"/>
    <col min="11537" max="11537" width="2.5" style="1" customWidth="1"/>
    <col min="11538" max="11538" width="3.09765625" style="1" customWidth="1"/>
    <col min="11539" max="11539" width="10.59765625" style="1" customWidth="1"/>
    <col min="11540" max="11540" width="10" style="1" customWidth="1"/>
    <col min="11541" max="11776" width="3.69921875" style="1"/>
    <col min="11777" max="11777" width="10.59765625" style="1" customWidth="1"/>
    <col min="11778" max="11778" width="10" style="1" customWidth="1"/>
    <col min="11779" max="11779" width="3.09765625" style="1" customWidth="1"/>
    <col min="11780" max="11780" width="2.5" style="1" customWidth="1"/>
    <col min="11781" max="11792" width="3.69921875" style="1"/>
    <col min="11793" max="11793" width="2.5" style="1" customWidth="1"/>
    <col min="11794" max="11794" width="3.09765625" style="1" customWidth="1"/>
    <col min="11795" max="11795" width="10.59765625" style="1" customWidth="1"/>
    <col min="11796" max="11796" width="10" style="1" customWidth="1"/>
    <col min="11797" max="12032" width="3.69921875" style="1"/>
    <col min="12033" max="12033" width="10.59765625" style="1" customWidth="1"/>
    <col min="12034" max="12034" width="10" style="1" customWidth="1"/>
    <col min="12035" max="12035" width="3.09765625" style="1" customWidth="1"/>
    <col min="12036" max="12036" width="2.5" style="1" customWidth="1"/>
    <col min="12037" max="12048" width="3.69921875" style="1"/>
    <col min="12049" max="12049" width="2.5" style="1" customWidth="1"/>
    <col min="12050" max="12050" width="3.09765625" style="1" customWidth="1"/>
    <col min="12051" max="12051" width="10.59765625" style="1" customWidth="1"/>
    <col min="12052" max="12052" width="10" style="1" customWidth="1"/>
    <col min="12053" max="12288" width="3.69921875" style="1"/>
    <col min="12289" max="12289" width="10.59765625" style="1" customWidth="1"/>
    <col min="12290" max="12290" width="10" style="1" customWidth="1"/>
    <col min="12291" max="12291" width="3.09765625" style="1" customWidth="1"/>
    <col min="12292" max="12292" width="2.5" style="1" customWidth="1"/>
    <col min="12293" max="12304" width="3.69921875" style="1"/>
    <col min="12305" max="12305" width="2.5" style="1" customWidth="1"/>
    <col min="12306" max="12306" width="3.09765625" style="1" customWidth="1"/>
    <col min="12307" max="12307" width="10.59765625" style="1" customWidth="1"/>
    <col min="12308" max="12308" width="10" style="1" customWidth="1"/>
    <col min="12309" max="12544" width="3.69921875" style="1"/>
    <col min="12545" max="12545" width="10.59765625" style="1" customWidth="1"/>
    <col min="12546" max="12546" width="10" style="1" customWidth="1"/>
    <col min="12547" max="12547" width="3.09765625" style="1" customWidth="1"/>
    <col min="12548" max="12548" width="2.5" style="1" customWidth="1"/>
    <col min="12549" max="12560" width="3.69921875" style="1"/>
    <col min="12561" max="12561" width="2.5" style="1" customWidth="1"/>
    <col min="12562" max="12562" width="3.09765625" style="1" customWidth="1"/>
    <col min="12563" max="12563" width="10.59765625" style="1" customWidth="1"/>
    <col min="12564" max="12564" width="10" style="1" customWidth="1"/>
    <col min="12565" max="12800" width="3.69921875" style="1"/>
    <col min="12801" max="12801" width="10.59765625" style="1" customWidth="1"/>
    <col min="12802" max="12802" width="10" style="1" customWidth="1"/>
    <col min="12803" max="12803" width="3.09765625" style="1" customWidth="1"/>
    <col min="12804" max="12804" width="2.5" style="1" customWidth="1"/>
    <col min="12805" max="12816" width="3.69921875" style="1"/>
    <col min="12817" max="12817" width="2.5" style="1" customWidth="1"/>
    <col min="12818" max="12818" width="3.09765625" style="1" customWidth="1"/>
    <col min="12819" max="12819" width="10.59765625" style="1" customWidth="1"/>
    <col min="12820" max="12820" width="10" style="1" customWidth="1"/>
    <col min="12821" max="13056" width="3.69921875" style="1"/>
    <col min="13057" max="13057" width="10.59765625" style="1" customWidth="1"/>
    <col min="13058" max="13058" width="10" style="1" customWidth="1"/>
    <col min="13059" max="13059" width="3.09765625" style="1" customWidth="1"/>
    <col min="13060" max="13060" width="2.5" style="1" customWidth="1"/>
    <col min="13061" max="13072" width="3.69921875" style="1"/>
    <col min="13073" max="13073" width="2.5" style="1" customWidth="1"/>
    <col min="13074" max="13074" width="3.09765625" style="1" customWidth="1"/>
    <col min="13075" max="13075" width="10.59765625" style="1" customWidth="1"/>
    <col min="13076" max="13076" width="10" style="1" customWidth="1"/>
    <col min="13077" max="13312" width="3.69921875" style="1"/>
    <col min="13313" max="13313" width="10.59765625" style="1" customWidth="1"/>
    <col min="13314" max="13314" width="10" style="1" customWidth="1"/>
    <col min="13315" max="13315" width="3.09765625" style="1" customWidth="1"/>
    <col min="13316" max="13316" width="2.5" style="1" customWidth="1"/>
    <col min="13317" max="13328" width="3.69921875" style="1"/>
    <col min="13329" max="13329" width="2.5" style="1" customWidth="1"/>
    <col min="13330" max="13330" width="3.09765625" style="1" customWidth="1"/>
    <col min="13331" max="13331" width="10.59765625" style="1" customWidth="1"/>
    <col min="13332" max="13332" width="10" style="1" customWidth="1"/>
    <col min="13333" max="13568" width="3.69921875" style="1"/>
    <col min="13569" max="13569" width="10.59765625" style="1" customWidth="1"/>
    <col min="13570" max="13570" width="10" style="1" customWidth="1"/>
    <col min="13571" max="13571" width="3.09765625" style="1" customWidth="1"/>
    <col min="13572" max="13572" width="2.5" style="1" customWidth="1"/>
    <col min="13573" max="13584" width="3.69921875" style="1"/>
    <col min="13585" max="13585" width="2.5" style="1" customWidth="1"/>
    <col min="13586" max="13586" width="3.09765625" style="1" customWidth="1"/>
    <col min="13587" max="13587" width="10.59765625" style="1" customWidth="1"/>
    <col min="13588" max="13588" width="10" style="1" customWidth="1"/>
    <col min="13589" max="13824" width="3.69921875" style="1"/>
    <col min="13825" max="13825" width="10.59765625" style="1" customWidth="1"/>
    <col min="13826" max="13826" width="10" style="1" customWidth="1"/>
    <col min="13827" max="13827" width="3.09765625" style="1" customWidth="1"/>
    <col min="13828" max="13828" width="2.5" style="1" customWidth="1"/>
    <col min="13829" max="13840" width="3.69921875" style="1"/>
    <col min="13841" max="13841" width="2.5" style="1" customWidth="1"/>
    <col min="13842" max="13842" width="3.09765625" style="1" customWidth="1"/>
    <col min="13843" max="13843" width="10.59765625" style="1" customWidth="1"/>
    <col min="13844" max="13844" width="10" style="1" customWidth="1"/>
    <col min="13845" max="14080" width="3.69921875" style="1"/>
    <col min="14081" max="14081" width="10.59765625" style="1" customWidth="1"/>
    <col min="14082" max="14082" width="10" style="1" customWidth="1"/>
    <col min="14083" max="14083" width="3.09765625" style="1" customWidth="1"/>
    <col min="14084" max="14084" width="2.5" style="1" customWidth="1"/>
    <col min="14085" max="14096" width="3.69921875" style="1"/>
    <col min="14097" max="14097" width="2.5" style="1" customWidth="1"/>
    <col min="14098" max="14098" width="3.09765625" style="1" customWidth="1"/>
    <col min="14099" max="14099" width="10.59765625" style="1" customWidth="1"/>
    <col min="14100" max="14100" width="10" style="1" customWidth="1"/>
    <col min="14101" max="14336" width="3.69921875" style="1"/>
    <col min="14337" max="14337" width="10.59765625" style="1" customWidth="1"/>
    <col min="14338" max="14338" width="10" style="1" customWidth="1"/>
    <col min="14339" max="14339" width="3.09765625" style="1" customWidth="1"/>
    <col min="14340" max="14340" width="2.5" style="1" customWidth="1"/>
    <col min="14341" max="14352" width="3.69921875" style="1"/>
    <col min="14353" max="14353" width="2.5" style="1" customWidth="1"/>
    <col min="14354" max="14354" width="3.09765625" style="1" customWidth="1"/>
    <col min="14355" max="14355" width="10.59765625" style="1" customWidth="1"/>
    <col min="14356" max="14356" width="10" style="1" customWidth="1"/>
    <col min="14357" max="14592" width="3.69921875" style="1"/>
    <col min="14593" max="14593" width="10.59765625" style="1" customWidth="1"/>
    <col min="14594" max="14594" width="10" style="1" customWidth="1"/>
    <col min="14595" max="14595" width="3.09765625" style="1" customWidth="1"/>
    <col min="14596" max="14596" width="2.5" style="1" customWidth="1"/>
    <col min="14597" max="14608" width="3.69921875" style="1"/>
    <col min="14609" max="14609" width="2.5" style="1" customWidth="1"/>
    <col min="14610" max="14610" width="3.09765625" style="1" customWidth="1"/>
    <col min="14611" max="14611" width="10.59765625" style="1" customWidth="1"/>
    <col min="14612" max="14612" width="10" style="1" customWidth="1"/>
    <col min="14613" max="14848" width="3.69921875" style="1"/>
    <col min="14849" max="14849" width="10.59765625" style="1" customWidth="1"/>
    <col min="14850" max="14850" width="10" style="1" customWidth="1"/>
    <col min="14851" max="14851" width="3.09765625" style="1" customWidth="1"/>
    <col min="14852" max="14852" width="2.5" style="1" customWidth="1"/>
    <col min="14853" max="14864" width="3.69921875" style="1"/>
    <col min="14865" max="14865" width="2.5" style="1" customWidth="1"/>
    <col min="14866" max="14866" width="3.09765625" style="1" customWidth="1"/>
    <col min="14867" max="14867" width="10.59765625" style="1" customWidth="1"/>
    <col min="14868" max="14868" width="10" style="1" customWidth="1"/>
    <col min="14869" max="15104" width="3.69921875" style="1"/>
    <col min="15105" max="15105" width="10.59765625" style="1" customWidth="1"/>
    <col min="15106" max="15106" width="10" style="1" customWidth="1"/>
    <col min="15107" max="15107" width="3.09765625" style="1" customWidth="1"/>
    <col min="15108" max="15108" width="2.5" style="1" customWidth="1"/>
    <col min="15109" max="15120" width="3.69921875" style="1"/>
    <col min="15121" max="15121" width="2.5" style="1" customWidth="1"/>
    <col min="15122" max="15122" width="3.09765625" style="1" customWidth="1"/>
    <col min="15123" max="15123" width="10.59765625" style="1" customWidth="1"/>
    <col min="15124" max="15124" width="10" style="1" customWidth="1"/>
    <col min="15125" max="15360" width="3.69921875" style="1"/>
    <col min="15361" max="15361" width="10.59765625" style="1" customWidth="1"/>
    <col min="15362" max="15362" width="10" style="1" customWidth="1"/>
    <col min="15363" max="15363" width="3.09765625" style="1" customWidth="1"/>
    <col min="15364" max="15364" width="2.5" style="1" customWidth="1"/>
    <col min="15365" max="15376" width="3.69921875" style="1"/>
    <col min="15377" max="15377" width="2.5" style="1" customWidth="1"/>
    <col min="15378" max="15378" width="3.09765625" style="1" customWidth="1"/>
    <col min="15379" max="15379" width="10.59765625" style="1" customWidth="1"/>
    <col min="15380" max="15380" width="10" style="1" customWidth="1"/>
    <col min="15381" max="15616" width="3.69921875" style="1"/>
    <col min="15617" max="15617" width="10.59765625" style="1" customWidth="1"/>
    <col min="15618" max="15618" width="10" style="1" customWidth="1"/>
    <col min="15619" max="15619" width="3.09765625" style="1" customWidth="1"/>
    <col min="15620" max="15620" width="2.5" style="1" customWidth="1"/>
    <col min="15621" max="15632" width="3.69921875" style="1"/>
    <col min="15633" max="15633" width="2.5" style="1" customWidth="1"/>
    <col min="15634" max="15634" width="3.09765625" style="1" customWidth="1"/>
    <col min="15635" max="15635" width="10.59765625" style="1" customWidth="1"/>
    <col min="15636" max="15636" width="10" style="1" customWidth="1"/>
    <col min="15637" max="15872" width="3.69921875" style="1"/>
    <col min="15873" max="15873" width="10.59765625" style="1" customWidth="1"/>
    <col min="15874" max="15874" width="10" style="1" customWidth="1"/>
    <col min="15875" max="15875" width="3.09765625" style="1" customWidth="1"/>
    <col min="15876" max="15876" width="2.5" style="1" customWidth="1"/>
    <col min="15877" max="15888" width="3.69921875" style="1"/>
    <col min="15889" max="15889" width="2.5" style="1" customWidth="1"/>
    <col min="15890" max="15890" width="3.09765625" style="1" customWidth="1"/>
    <col min="15891" max="15891" width="10.59765625" style="1" customWidth="1"/>
    <col min="15892" max="15892" width="10" style="1" customWidth="1"/>
    <col min="15893" max="16128" width="3.69921875" style="1"/>
    <col min="16129" max="16129" width="10.59765625" style="1" customWidth="1"/>
    <col min="16130" max="16130" width="10" style="1" customWidth="1"/>
    <col min="16131" max="16131" width="3.09765625" style="1" customWidth="1"/>
    <col min="16132" max="16132" width="2.5" style="1" customWidth="1"/>
    <col min="16133" max="16144" width="3.69921875" style="1"/>
    <col min="16145" max="16145" width="2.5" style="1" customWidth="1"/>
    <col min="16146" max="16146" width="3.09765625" style="1" customWidth="1"/>
    <col min="16147" max="16147" width="10.59765625" style="1" customWidth="1"/>
    <col min="16148" max="16148" width="10" style="1" customWidth="1"/>
    <col min="16149" max="16384" width="3.69921875" style="1"/>
  </cols>
  <sheetData>
    <row r="1" spans="1:20" ht="16.5" customHeight="1" x14ac:dyDescent="0.45">
      <c r="A1" s="14"/>
      <c r="E1" s="42" t="s">
        <v>0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 t="s">
        <v>1</v>
      </c>
      <c r="R1" s="43"/>
      <c r="S1" s="43"/>
      <c r="T1" s="43"/>
    </row>
    <row r="2" spans="1:20" ht="16.5" customHeight="1" x14ac:dyDescent="0.45"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</v>
      </c>
      <c r="R2" s="43"/>
      <c r="S2" s="43"/>
      <c r="T2" s="43"/>
    </row>
    <row r="3" spans="1:20" ht="10.5" customHeight="1" x14ac:dyDescent="0.45">
      <c r="H3" s="44" t="s">
        <v>3</v>
      </c>
      <c r="I3" s="44"/>
      <c r="J3" s="44"/>
      <c r="K3" s="44"/>
      <c r="L3" s="44"/>
      <c r="M3" s="44"/>
    </row>
    <row r="4" spans="1:20" ht="10.5" customHeight="1" thickBot="1" x14ac:dyDescent="0.5">
      <c r="A4" s="43" t="str">
        <f>LOOKUP(C4,[1]男子S出場者一覧データ!$A$2:$A$99,[1]男子S出場者一覧データ!$C$2:$C$99)</f>
        <v>瀧﨑 悠生（3）</v>
      </c>
      <c r="B4" s="43" t="str">
        <f>LOOKUP(C4,[1]男子S出場者一覧データ!$A$2:$A$99,[1]男子S出場者一覧データ!$D$2:$D$99)</f>
        <v>（ＮＪＴＣ）</v>
      </c>
      <c r="C4" s="45">
        <v>1</v>
      </c>
      <c r="E4" s="43"/>
      <c r="H4" s="44"/>
      <c r="I4" s="44"/>
      <c r="J4" s="44"/>
      <c r="K4" s="44"/>
      <c r="L4" s="44"/>
      <c r="M4" s="44"/>
      <c r="P4" s="43"/>
      <c r="R4" s="45">
        <v>33</v>
      </c>
      <c r="S4" s="43" t="str">
        <f>LOOKUP(R4,[1]男子S出場者一覧データ!$A$2:$A$99,[1]男子S出場者一覧データ!$C$2:$C$99)</f>
        <v>外山 龍太郎②</v>
      </c>
      <c r="T4" s="43" t="str">
        <f>LOOKUP(R4,[1]男子S出場者一覧データ!$A$2:$A$99,[1]男子S出場者一覧データ!$D$2:$D$99)</f>
        <v>(茨城)</v>
      </c>
    </row>
    <row r="5" spans="1:20" ht="10.5" customHeight="1" thickTop="1" x14ac:dyDescent="0.45">
      <c r="A5" s="43"/>
      <c r="B5" s="43"/>
      <c r="C5" s="45"/>
      <c r="D5" s="2"/>
      <c r="E5" s="43"/>
      <c r="H5" s="46"/>
      <c r="I5" s="47"/>
      <c r="J5" s="47"/>
      <c r="K5" s="47"/>
      <c r="L5" s="47"/>
      <c r="M5" s="49"/>
      <c r="P5" s="43"/>
      <c r="Q5" s="3"/>
      <c r="R5" s="45"/>
      <c r="S5" s="43"/>
      <c r="T5" s="43"/>
    </row>
    <row r="6" spans="1:20" ht="10.5" customHeight="1" x14ac:dyDescent="0.45">
      <c r="A6" s="43" t="str">
        <f>LOOKUP(C6,[1]男子S出場者一覧データ!$A$2:$A$99,[1]男子S出場者一覧データ!$C$2:$C$99)</f>
        <v>三浦 裕太郎②</v>
      </c>
      <c r="B6" s="43" t="str">
        <f>LOOKUP(C6,[1]男子S出場者一覧データ!$A$2:$A$99,[1]男子S出場者一覧データ!$D$2:$D$99)</f>
        <v>(茗溪)</v>
      </c>
      <c r="C6" s="45">
        <v>2</v>
      </c>
      <c r="D6" s="4"/>
      <c r="E6" s="5"/>
      <c r="F6" s="43"/>
      <c r="H6" s="48"/>
      <c r="I6" s="43"/>
      <c r="J6" s="43"/>
      <c r="K6" s="43"/>
      <c r="L6" s="43"/>
      <c r="M6" s="50"/>
      <c r="O6" s="51"/>
      <c r="P6" s="3"/>
      <c r="Q6" s="6"/>
      <c r="R6" s="45">
        <v>34</v>
      </c>
      <c r="S6" s="43" t="str">
        <f>LOOKUP(R6,[1]男子S出場者一覧データ!$A$2:$A$99,[1]男子S出場者一覧データ!$C$2:$C$99)</f>
        <v>小薗井 悠聖①</v>
      </c>
      <c r="T6" s="43" t="str">
        <f>LOOKUP(R6,[1]男子S出場者一覧データ!$A$2:$A$99,[1]男子S出場者一覧データ!$D$2:$D$99)</f>
        <v>(佐和)</v>
      </c>
    </row>
    <row r="7" spans="1:20" ht="10.5" customHeight="1" x14ac:dyDescent="0.45">
      <c r="A7" s="43"/>
      <c r="B7" s="43"/>
      <c r="C7" s="45"/>
      <c r="E7" s="7"/>
      <c r="F7" s="43"/>
      <c r="H7" s="48"/>
      <c r="I7" s="43"/>
      <c r="J7" s="43"/>
      <c r="K7" s="43"/>
      <c r="L7" s="43"/>
      <c r="M7" s="50"/>
      <c r="O7" s="51"/>
      <c r="Q7" s="8"/>
      <c r="R7" s="45"/>
      <c r="S7" s="43"/>
      <c r="T7" s="43"/>
    </row>
    <row r="8" spans="1:20" ht="10.5" customHeight="1" thickBot="1" x14ac:dyDescent="0.5">
      <c r="A8" s="43" t="str">
        <f>LOOKUP(C8,[1]男子S出場者一覧データ!$A$2:$A$99,[1]男子S出場者一覧データ!$C$2:$C$99)</f>
        <v>ｵｺｰﾅｰ 快②</v>
      </c>
      <c r="B8" s="43" t="str">
        <f>LOOKUP(C8,[1]男子S出場者一覧データ!$A$2:$A$99,[1]男子S出場者一覧データ!$D$2:$D$99)</f>
        <v>(竹園)</v>
      </c>
      <c r="C8" s="45">
        <v>3</v>
      </c>
      <c r="D8" s="9"/>
      <c r="E8" s="51"/>
      <c r="F8" s="5"/>
      <c r="H8" s="52"/>
      <c r="I8" s="53"/>
      <c r="J8" s="53"/>
      <c r="K8" s="53"/>
      <c r="L8" s="53"/>
      <c r="M8" s="54"/>
      <c r="N8" s="7"/>
      <c r="O8" s="5"/>
      <c r="P8" s="43"/>
      <c r="R8" s="45">
        <v>35</v>
      </c>
      <c r="S8" s="43" t="str">
        <f>LOOKUP(R8,[1]男子S出場者一覧データ!$A$2:$A$99,[1]男子S出場者一覧データ!$C$2:$C$99)</f>
        <v>武石 勇希②</v>
      </c>
      <c r="T8" s="43" t="str">
        <f>LOOKUP(R8,[1]男子S出場者一覧データ!$A$2:$A$99,[1]男子S出場者一覧データ!$D$2:$D$99)</f>
        <v>(智学)</v>
      </c>
    </row>
    <row r="9" spans="1:20" ht="10.5" customHeight="1" thickTop="1" x14ac:dyDescent="0.45">
      <c r="A9" s="43"/>
      <c r="B9" s="43"/>
      <c r="C9" s="45"/>
      <c r="E9" s="55"/>
      <c r="F9" s="7"/>
      <c r="J9" s="10"/>
      <c r="N9" s="7"/>
      <c r="O9" s="11"/>
      <c r="P9" s="56"/>
      <c r="Q9" s="3"/>
      <c r="R9" s="45"/>
      <c r="S9" s="43"/>
      <c r="T9" s="43"/>
    </row>
    <row r="10" spans="1:20" ht="10.5" customHeight="1" x14ac:dyDescent="0.45">
      <c r="A10" s="43" t="str">
        <f>LOOKUP(C10,[1]男子S出場者一覧データ!$A$2:$A$99,[1]男子S出場者一覧データ!$C$2:$C$99)</f>
        <v>林 新大②</v>
      </c>
      <c r="B10" s="43" t="str">
        <f>LOOKUP(C10,[1]男子S出場者一覧データ!$A$2:$A$99,[1]男子S出場者一覧データ!$D$2:$D$99)</f>
        <v>(秀英)</v>
      </c>
      <c r="C10" s="45">
        <v>4</v>
      </c>
      <c r="D10" s="9"/>
      <c r="E10" s="3"/>
      <c r="F10" s="7"/>
      <c r="G10" s="43"/>
      <c r="J10" s="7"/>
      <c r="N10" s="51"/>
      <c r="P10" s="7"/>
      <c r="Q10" s="12"/>
      <c r="R10" s="45">
        <v>36</v>
      </c>
      <c r="S10" s="43" t="str">
        <f>LOOKUP(R10,[1]男子S出場者一覧データ!$A$2:$A$99,[1]男子S出場者一覧データ!$C$2:$C$99)</f>
        <v>大越 魁①</v>
      </c>
      <c r="T10" s="43" t="str">
        <f>LOOKUP(R10,[1]男子S出場者一覧データ!$A$2:$A$99,[1]男子S出場者一覧データ!$D$2:$D$99)</f>
        <v>(土日)</v>
      </c>
    </row>
    <row r="11" spans="1:20" ht="10.5" customHeight="1" x14ac:dyDescent="0.45">
      <c r="A11" s="43"/>
      <c r="B11" s="43"/>
      <c r="C11" s="45"/>
      <c r="F11" s="7"/>
      <c r="G11" s="43"/>
      <c r="J11" s="7"/>
      <c r="N11" s="51"/>
      <c r="R11" s="45"/>
      <c r="S11" s="43"/>
      <c r="T11" s="43"/>
    </row>
    <row r="12" spans="1:20" ht="10.5" customHeight="1" x14ac:dyDescent="0.45">
      <c r="A12" s="43" t="str">
        <f>LOOKUP(C12,[1]男子S出場者一覧データ!$A$2:$A$99,[1]男子S出場者一覧データ!$C$2:$C$99)</f>
        <v>水庭 褒斗生②</v>
      </c>
      <c r="B12" s="43" t="str">
        <f>LOOKUP(C12,[1]男子S出場者一覧データ!$A$2:$A$99,[1]男子S出場者一覧データ!$D$2:$D$99)</f>
        <v>(茨キ)</v>
      </c>
      <c r="C12" s="45">
        <v>5</v>
      </c>
      <c r="E12" s="43"/>
      <c r="F12" s="7"/>
      <c r="G12" s="5"/>
      <c r="J12" s="7"/>
      <c r="M12" s="7"/>
      <c r="N12" s="5"/>
      <c r="P12" s="43"/>
      <c r="R12" s="45">
        <v>37</v>
      </c>
      <c r="S12" s="43" t="str">
        <f>LOOKUP(R12,[1]男子S出場者一覧データ!$A$2:$A$99,[1]男子S出場者一覧データ!$C$2:$C$99)</f>
        <v>黒沢 知輝①</v>
      </c>
      <c r="T12" s="43" t="str">
        <f>LOOKUP(R12,[1]男子S出場者一覧データ!$A$2:$A$99,[1]男子S出場者一覧データ!$D$2:$D$99)</f>
        <v>(智学)</v>
      </c>
    </row>
    <row r="13" spans="1:20" ht="10.5" customHeight="1" x14ac:dyDescent="0.45">
      <c r="A13" s="43"/>
      <c r="B13" s="43"/>
      <c r="C13" s="45"/>
      <c r="D13" s="2"/>
      <c r="E13" s="43"/>
      <c r="F13" s="7"/>
      <c r="G13" s="7"/>
      <c r="J13" s="7"/>
      <c r="M13" s="7"/>
      <c r="N13" s="11"/>
      <c r="P13" s="43"/>
      <c r="Q13" s="3"/>
      <c r="R13" s="45"/>
      <c r="S13" s="43"/>
      <c r="T13" s="43"/>
    </row>
    <row r="14" spans="1:20" ht="10.5" customHeight="1" x14ac:dyDescent="0.45">
      <c r="A14" s="43" t="str">
        <f>LOOKUP(C14,[1]男子S出場者一覧データ!$A$2:$A$99,[1]男子S出場者一覧データ!$C$2:$C$99)</f>
        <v>樋上 祐貴②</v>
      </c>
      <c r="B14" s="43" t="str">
        <f>LOOKUP(C14,[1]男子S出場者一覧データ!$A$2:$A$99,[1]男子S出場者一覧データ!$D$2:$D$99)</f>
        <v>(茗溪)</v>
      </c>
      <c r="C14" s="45">
        <v>6</v>
      </c>
      <c r="D14" s="4"/>
      <c r="E14" s="5"/>
      <c r="F14" s="55"/>
      <c r="G14" s="7"/>
      <c r="J14" s="7"/>
      <c r="M14" s="7"/>
      <c r="N14" s="11"/>
      <c r="O14" s="55"/>
      <c r="P14" s="5"/>
      <c r="Q14" s="12"/>
      <c r="R14" s="45">
        <v>38</v>
      </c>
      <c r="S14" s="43" t="str">
        <f>LOOKUP(R14,[1]男子S出場者一覧データ!$A$2:$A$99,[1]男子S出場者一覧データ!$C$2:$C$99)</f>
        <v>白田 大翔②</v>
      </c>
      <c r="T14" s="43" t="str">
        <f>LOOKUP(R14,[1]男子S出場者一覧データ!$A$2:$A$99,[1]男子S出場者一覧データ!$D$2:$D$99)</f>
        <v>(茨キ)</v>
      </c>
    </row>
    <row r="15" spans="1:20" ht="10.5" customHeight="1" x14ac:dyDescent="0.45">
      <c r="A15" s="43"/>
      <c r="B15" s="43"/>
      <c r="C15" s="45"/>
      <c r="D15" s="8"/>
      <c r="E15" s="7"/>
      <c r="F15" s="55"/>
      <c r="G15" s="7"/>
      <c r="J15" s="7"/>
      <c r="M15" s="7"/>
      <c r="N15" s="11"/>
      <c r="O15" s="57"/>
      <c r="R15" s="45"/>
      <c r="S15" s="43"/>
      <c r="T15" s="43"/>
    </row>
    <row r="16" spans="1:20" ht="10.5" customHeight="1" x14ac:dyDescent="0.45">
      <c r="A16" s="43" t="str">
        <f>LOOKUP(C16,[1]男子S出場者一覧データ!$A$2:$A$99,[1]男子S出場者一覧データ!$C$2:$C$99)</f>
        <v>大野 晃照②</v>
      </c>
      <c r="B16" s="43" t="str">
        <f>LOOKUP(C16,[1]男子S出場者一覧データ!$A$2:$A$99,[1]男子S出場者一覧データ!$D$2:$D$99)</f>
        <v>(茗溪)</v>
      </c>
      <c r="C16" s="45">
        <v>7</v>
      </c>
      <c r="E16" s="51"/>
      <c r="F16" s="3"/>
      <c r="G16" s="7"/>
      <c r="J16" s="7"/>
      <c r="M16" s="7"/>
      <c r="O16" s="7"/>
      <c r="P16" s="59"/>
      <c r="R16" s="45">
        <v>39</v>
      </c>
      <c r="S16" s="43" t="str">
        <f>LOOKUP(R16,[1]男子S出場者一覧データ!$A$2:$A$99,[1]男子S出場者一覧データ!$C$2:$C$99)</f>
        <v>高橋 柊②</v>
      </c>
      <c r="T16" s="43" t="str">
        <f>LOOKUP(R16,[1]男子S出場者一覧データ!$A$2:$A$99,[1]男子S出場者一覧データ!$D$2:$D$99)</f>
        <v>(秀英)</v>
      </c>
    </row>
    <row r="17" spans="1:20" ht="10.5" customHeight="1" x14ac:dyDescent="0.45">
      <c r="A17" s="43"/>
      <c r="B17" s="43"/>
      <c r="C17" s="45"/>
      <c r="D17" s="2"/>
      <c r="E17" s="58"/>
      <c r="G17" s="7"/>
      <c r="J17" s="7"/>
      <c r="M17" s="7"/>
      <c r="O17" s="7"/>
      <c r="P17" s="60"/>
      <c r="Q17" s="3"/>
      <c r="R17" s="45"/>
      <c r="S17" s="43"/>
      <c r="T17" s="43"/>
    </row>
    <row r="18" spans="1:20" ht="10.5" customHeight="1" x14ac:dyDescent="0.45">
      <c r="A18" s="43" t="str">
        <f>LOOKUP(C18,[1]男子S出場者一覧データ!$A$2:$A$99,[1]男子S出場者一覧データ!$C$2:$C$99)</f>
        <v>関口 竜玖②</v>
      </c>
      <c r="B18" s="43" t="str">
        <f>LOOKUP(C18,[1]男子S出場者一覧データ!$A$2:$A$99,[1]男子S出場者一覧データ!$D$2:$D$99)</f>
        <v>(常総)</v>
      </c>
      <c r="C18" s="45">
        <v>8</v>
      </c>
      <c r="E18" s="3"/>
      <c r="G18" s="7"/>
      <c r="H18" s="43"/>
      <c r="J18" s="7"/>
      <c r="M18" s="51"/>
      <c r="P18" s="2"/>
      <c r="Q18" s="12"/>
      <c r="R18" s="45">
        <v>40</v>
      </c>
      <c r="S18" s="43" t="str">
        <f>LOOKUP(R18,[1]男子S出場者一覧データ!$A$2:$A$99,[1]男子S出場者一覧データ!$C$2:$C$99)</f>
        <v>黛 志温①</v>
      </c>
      <c r="T18" s="43" t="str">
        <f>LOOKUP(R18,[1]男子S出場者一覧データ!$A$2:$A$99,[1]男子S出場者一覧データ!$D$2:$D$99)</f>
        <v>(茗溪)</v>
      </c>
    </row>
    <row r="19" spans="1:20" ht="10.5" customHeight="1" x14ac:dyDescent="0.45">
      <c r="A19" s="43"/>
      <c r="B19" s="43"/>
      <c r="C19" s="45"/>
      <c r="D19" s="8"/>
      <c r="G19" s="7"/>
      <c r="H19" s="43"/>
      <c r="J19" s="7"/>
      <c r="M19" s="51"/>
      <c r="R19" s="45"/>
      <c r="S19" s="43"/>
      <c r="T19" s="43"/>
    </row>
    <row r="20" spans="1:20" ht="10.5" customHeight="1" x14ac:dyDescent="0.45">
      <c r="A20" s="43" t="str">
        <f>LOOKUP(C20,[1]男子S出場者一覧データ!$A$2:$A$99,[1]男子S出場者一覧データ!$C$2:$C$99)</f>
        <v>辻元 陸②</v>
      </c>
      <c r="B20" s="43" t="str">
        <f>LOOKUP(C20,[1]男子S出場者一覧データ!$A$2:$A$99,[1]男子S出場者一覧データ!$D$2:$D$99)</f>
        <v>(東牛)</v>
      </c>
      <c r="C20" s="45">
        <v>9</v>
      </c>
      <c r="E20" s="43"/>
      <c r="G20" s="7"/>
      <c r="H20" s="5"/>
      <c r="J20" s="7"/>
      <c r="L20" s="7"/>
      <c r="M20" s="5"/>
      <c r="P20" s="43"/>
      <c r="R20" s="45">
        <v>41</v>
      </c>
      <c r="S20" s="43" t="str">
        <f>LOOKUP(R20,[1]男子S出場者一覧データ!$A$2:$A$99,[1]男子S出場者一覧データ!$C$2:$C$99)</f>
        <v>岡本 朔門（3）</v>
      </c>
      <c r="T20" s="43" t="str">
        <f>LOOKUP(R20,[1]男子S出場者一覧データ!$A$2:$A$99,[1]男子S出場者一覧データ!$D$2:$D$99)</f>
        <v>（エースTA）</v>
      </c>
    </row>
    <row r="21" spans="1:20" ht="10.5" customHeight="1" x14ac:dyDescent="0.45">
      <c r="A21" s="43"/>
      <c r="B21" s="43"/>
      <c r="C21" s="45"/>
      <c r="D21" s="2"/>
      <c r="E21" s="56"/>
      <c r="G21" s="7"/>
      <c r="H21" s="7"/>
      <c r="J21" s="7"/>
      <c r="L21" s="7"/>
      <c r="M21" s="11"/>
      <c r="P21" s="43"/>
      <c r="Q21" s="3"/>
      <c r="R21" s="45"/>
      <c r="S21" s="43"/>
      <c r="T21" s="43"/>
    </row>
    <row r="22" spans="1:20" ht="10.5" customHeight="1" x14ac:dyDescent="0.45">
      <c r="A22" s="43" t="str">
        <f>LOOKUP(C22,[1]男子S出場者一覧データ!$A$2:$A$99,[1]男子S出場者一覧データ!$C$2:$C$99)</f>
        <v>松尾 優②</v>
      </c>
      <c r="B22" s="43" t="str">
        <f>LOOKUP(C22,[1]男子S出場者一覧データ!$A$2:$A$99,[1]男子S出場者一覧データ!$D$2:$D$99)</f>
        <v>(茗溪)</v>
      </c>
      <c r="C22" s="45">
        <v>10</v>
      </c>
      <c r="D22" s="4"/>
      <c r="E22" s="5"/>
      <c r="F22" s="43"/>
      <c r="G22" s="7"/>
      <c r="H22" s="7"/>
      <c r="J22" s="7"/>
      <c r="L22" s="7"/>
      <c r="M22" s="11"/>
      <c r="O22" s="51"/>
      <c r="P22" s="5"/>
      <c r="Q22" s="12"/>
      <c r="R22" s="45">
        <v>42</v>
      </c>
      <c r="S22" s="43" t="str">
        <f>LOOKUP(R22,[1]男子S出場者一覧データ!$A$2:$A$99,[1]男子S出場者一覧データ!$C$2:$C$99)</f>
        <v>玉村 琉華②</v>
      </c>
      <c r="T22" s="43" t="str">
        <f>LOOKUP(R22,[1]男子S出場者一覧データ!$A$2:$A$99,[1]男子S出場者一覧データ!$D$2:$D$99)</f>
        <v>(茨城)</v>
      </c>
    </row>
    <row r="23" spans="1:20" ht="10.5" customHeight="1" x14ac:dyDescent="0.45">
      <c r="A23" s="43"/>
      <c r="B23" s="43"/>
      <c r="C23" s="45"/>
      <c r="E23" s="7"/>
      <c r="F23" s="43"/>
      <c r="G23" s="7"/>
      <c r="H23" s="7"/>
      <c r="J23" s="7"/>
      <c r="L23" s="7"/>
      <c r="M23" s="11"/>
      <c r="O23" s="58"/>
      <c r="R23" s="45"/>
      <c r="S23" s="43"/>
      <c r="T23" s="43"/>
    </row>
    <row r="24" spans="1:20" ht="10.5" customHeight="1" x14ac:dyDescent="0.45">
      <c r="A24" s="43" t="str">
        <f>LOOKUP(C24,[1]男子S出場者一覧データ!$A$2:$A$99,[1]男子S出場者一覧データ!$C$2:$C$99)</f>
        <v>照沼 昊大②</v>
      </c>
      <c r="B24" s="43" t="str">
        <f>LOOKUP(C24,[1]男子S出場者一覧データ!$A$2:$A$99,[1]男子S出場者一覧データ!$D$2:$D$99)</f>
        <v>(水城)</v>
      </c>
      <c r="C24" s="45">
        <v>11</v>
      </c>
      <c r="D24" s="9"/>
      <c r="E24" s="51"/>
      <c r="F24" s="5"/>
      <c r="G24" s="7"/>
      <c r="H24" s="7"/>
      <c r="J24" s="7"/>
      <c r="L24" s="7"/>
      <c r="M24" s="11"/>
      <c r="N24" s="7"/>
      <c r="O24" s="5"/>
      <c r="P24" s="59"/>
      <c r="R24" s="45">
        <v>43</v>
      </c>
      <c r="S24" s="43" t="str">
        <f>LOOKUP(R24,[1]男子S出場者一覧データ!$A$2:$A$99,[1]男子S出場者一覧データ!$C$2:$C$99)</f>
        <v>池田 礼①</v>
      </c>
      <c r="T24" s="43" t="str">
        <f>LOOKUP(R24,[1]男子S出場者一覧データ!$A$2:$A$99,[1]男子S出場者一覧データ!$D$2:$D$99)</f>
        <v>(茗溪)</v>
      </c>
    </row>
    <row r="25" spans="1:20" ht="10.5" customHeight="1" x14ac:dyDescent="0.45">
      <c r="A25" s="43"/>
      <c r="B25" s="43"/>
      <c r="C25" s="45"/>
      <c r="D25" s="2"/>
      <c r="E25" s="57"/>
      <c r="F25" s="7"/>
      <c r="G25" s="7"/>
      <c r="H25" s="7"/>
      <c r="J25" s="7"/>
      <c r="L25" s="7"/>
      <c r="M25" s="11"/>
      <c r="N25" s="7"/>
      <c r="O25" s="11"/>
      <c r="P25" s="60"/>
      <c r="Q25" s="3"/>
      <c r="R25" s="45"/>
      <c r="S25" s="43"/>
      <c r="T25" s="43"/>
    </row>
    <row r="26" spans="1:20" ht="10.5" customHeight="1" x14ac:dyDescent="0.45">
      <c r="A26" s="43" t="str">
        <f>LOOKUP(C26,[1]男子S出場者一覧データ!$A$2:$A$99,[1]男子S出場者一覧データ!$C$2:$C$99)</f>
        <v>雨宮 大樹②</v>
      </c>
      <c r="B26" s="43" t="str">
        <f>LOOKUP(C26,[1]男子S出場者一覧データ!$A$2:$A$99,[1]男子S出場者一覧データ!$D$2:$D$99)</f>
        <v>(土日)</v>
      </c>
      <c r="C26" s="45">
        <v>12</v>
      </c>
      <c r="D26" s="9"/>
      <c r="E26" s="6"/>
      <c r="F26" s="7"/>
      <c r="G26" s="51"/>
      <c r="H26" s="7"/>
      <c r="J26" s="7"/>
      <c r="L26" s="7"/>
      <c r="M26" s="11"/>
      <c r="N26" s="51"/>
      <c r="P26" s="2"/>
      <c r="R26" s="45">
        <v>44</v>
      </c>
      <c r="S26" s="43" t="str">
        <f>LOOKUP(R26,[1]男子S出場者一覧データ!$A$2:$A$99,[1]男子S出場者一覧データ!$C$2:$C$99)</f>
        <v>三宅 理仁①</v>
      </c>
      <c r="T26" s="43" t="str">
        <f>LOOKUP(R26,[1]男子S出場者一覧データ!$A$2:$A$99,[1]男子S出場者一覧データ!$D$2:$D$99)</f>
        <v>(東牛)</v>
      </c>
    </row>
    <row r="27" spans="1:20" ht="10.5" customHeight="1" x14ac:dyDescent="0.45">
      <c r="A27" s="43"/>
      <c r="B27" s="43"/>
      <c r="C27" s="45"/>
      <c r="F27" s="7"/>
      <c r="G27" s="51"/>
      <c r="H27" s="7"/>
      <c r="J27" s="7"/>
      <c r="L27" s="7"/>
      <c r="M27" s="11"/>
      <c r="N27" s="51"/>
      <c r="Q27" s="8"/>
      <c r="R27" s="45"/>
      <c r="S27" s="43"/>
      <c r="T27" s="43"/>
    </row>
    <row r="28" spans="1:20" ht="10.5" customHeight="1" x14ac:dyDescent="0.45">
      <c r="A28" s="43" t="str">
        <f>LOOKUP(C28,[1]男子S出場者一覧データ!$A$2:$A$99,[1]男子S出場者一覧データ!$C$2:$C$99)</f>
        <v>占部 暖也①</v>
      </c>
      <c r="B28" s="43" t="str">
        <f>LOOKUP(C28,[1]男子S出場者一覧データ!$A$2:$A$99,[1]男子S出場者一覧データ!$D$2:$D$99)</f>
        <v>(土日)</v>
      </c>
      <c r="C28" s="45">
        <v>13</v>
      </c>
      <c r="E28" s="43"/>
      <c r="F28" s="7"/>
      <c r="G28" s="3"/>
      <c r="H28" s="7"/>
      <c r="J28" s="7"/>
      <c r="L28" s="7"/>
      <c r="M28" s="6"/>
      <c r="N28" s="2"/>
      <c r="P28" s="43"/>
      <c r="R28" s="45">
        <v>45</v>
      </c>
      <c r="S28" s="43" t="str">
        <f>LOOKUP(R28,[1]男子S出場者一覧データ!$A$2:$A$99,[1]男子S出場者一覧データ!$C$2:$C$99)</f>
        <v>大井 一真①</v>
      </c>
      <c r="T28" s="43" t="str">
        <f>LOOKUP(R28,[1]男子S出場者一覧データ!$A$2:$A$99,[1]男子S出場者一覧データ!$D$2:$D$99)</f>
        <v>(水城)</v>
      </c>
    </row>
    <row r="29" spans="1:20" ht="10.5" customHeight="1" x14ac:dyDescent="0.45">
      <c r="A29" s="43"/>
      <c r="B29" s="43"/>
      <c r="C29" s="45"/>
      <c r="D29" s="2"/>
      <c r="E29" s="43"/>
      <c r="F29" s="7"/>
      <c r="H29" s="7"/>
      <c r="J29" s="7"/>
      <c r="L29" s="7"/>
      <c r="M29" s="6"/>
      <c r="N29" s="7"/>
      <c r="P29" s="43"/>
      <c r="Q29" s="3"/>
      <c r="R29" s="45"/>
      <c r="S29" s="43"/>
      <c r="T29" s="43"/>
    </row>
    <row r="30" spans="1:20" ht="10.5" customHeight="1" x14ac:dyDescent="0.45">
      <c r="A30" s="43" t="str">
        <f>LOOKUP(C30,[1]男子S出場者一覧データ!$A$2:$A$99,[1]男子S出場者一覧データ!$C$2:$C$99)</f>
        <v>北村 洋太①</v>
      </c>
      <c r="B30" s="43" t="str">
        <f>LOOKUP(C30,[1]男子S出場者一覧データ!$A$2:$A$99,[1]男子S出場者一覧データ!$D$2:$D$99)</f>
        <v>(東牛)</v>
      </c>
      <c r="C30" s="45">
        <v>14</v>
      </c>
      <c r="D30" s="9"/>
      <c r="E30" s="5"/>
      <c r="F30" s="55"/>
      <c r="H30" s="7"/>
      <c r="J30" s="7"/>
      <c r="L30" s="7"/>
      <c r="M30" s="6"/>
      <c r="N30" s="7"/>
      <c r="O30" s="55"/>
      <c r="P30" s="5"/>
      <c r="Q30" s="12"/>
      <c r="R30" s="45">
        <v>46</v>
      </c>
      <c r="S30" s="43" t="str">
        <f>LOOKUP(R30,[1]男子S出場者一覧データ!$A$2:$A$99,[1]男子S出場者一覧データ!$C$2:$C$99)</f>
        <v>遠峰 天伯①</v>
      </c>
      <c r="T30" s="43" t="str">
        <f>LOOKUP(R30,[1]男子S出場者一覧データ!$A$2:$A$99,[1]男子S出場者一覧データ!$D$2:$D$99)</f>
        <v>(茗溪)</v>
      </c>
    </row>
    <row r="31" spans="1:20" ht="10.5" customHeight="1" x14ac:dyDescent="0.45">
      <c r="A31" s="43"/>
      <c r="B31" s="43"/>
      <c r="C31" s="45"/>
      <c r="E31" s="7"/>
      <c r="F31" s="55"/>
      <c r="H31" s="7"/>
      <c r="J31" s="7"/>
      <c r="L31" s="7"/>
      <c r="M31" s="6"/>
      <c r="N31" s="7"/>
      <c r="O31" s="57"/>
      <c r="R31" s="45"/>
      <c r="S31" s="43"/>
      <c r="T31" s="43"/>
    </row>
    <row r="32" spans="1:20" ht="10.5" customHeight="1" x14ac:dyDescent="0.45">
      <c r="A32" s="43" t="str">
        <f>LOOKUP(C32,[1]男子S出場者一覧データ!$A$2:$A$99,[1]男子S出場者一覧データ!$C$2:$C$99)</f>
        <v>佐藤 悠樹②</v>
      </c>
      <c r="B32" s="43" t="str">
        <f>LOOKUP(C32,[1]男子S出場者一覧データ!$A$2:$A$99,[1]男子S出場者一覧データ!$D$2:$D$99)</f>
        <v>(茨城)</v>
      </c>
      <c r="C32" s="45">
        <v>15</v>
      </c>
      <c r="D32" s="9"/>
      <c r="E32" s="51"/>
      <c r="F32" s="3"/>
      <c r="H32" s="7"/>
      <c r="J32" s="7"/>
      <c r="L32" s="7"/>
      <c r="M32" s="6"/>
      <c r="O32" s="2"/>
      <c r="P32" s="59"/>
      <c r="R32" s="45">
        <v>47</v>
      </c>
      <c r="S32" s="43" t="str">
        <f>LOOKUP(R32,[1]男子S出場者一覧データ!$A$2:$A$99,[1]男子S出場者一覧データ!$C$2:$C$99)</f>
        <v>久木崎 泰斗②</v>
      </c>
      <c r="T32" s="43" t="str">
        <f>LOOKUP(R32,[1]男子S出場者一覧データ!$A$2:$A$99,[1]男子S出場者一覧データ!$D$2:$D$99)</f>
        <v>(佐和)</v>
      </c>
    </row>
    <row r="33" spans="1:20" ht="10.5" customHeight="1" x14ac:dyDescent="0.45">
      <c r="A33" s="43"/>
      <c r="B33" s="43"/>
      <c r="C33" s="45"/>
      <c r="D33" s="2"/>
      <c r="E33" s="57"/>
      <c r="H33" s="7"/>
      <c r="J33" s="7"/>
      <c r="L33" s="7"/>
      <c r="M33" s="6"/>
      <c r="O33" s="7"/>
      <c r="P33" s="60"/>
      <c r="Q33" s="3"/>
      <c r="R33" s="45"/>
      <c r="S33" s="43"/>
      <c r="T33" s="43"/>
    </row>
    <row r="34" spans="1:20" ht="10.5" customHeight="1" x14ac:dyDescent="0.45">
      <c r="A34" s="43" t="str">
        <f>LOOKUP(C34,[1]男子S出場者一覧データ!$A$2:$A$99,[1]男子S出場者一覧データ!$C$2:$C$99)</f>
        <v>穐山 丞（3）</v>
      </c>
      <c r="B34" s="43" t="str">
        <f>LOOKUP(C34,[1]男子S出場者一覧データ!$A$2:$A$99,[1]男子S出場者一覧データ!$D$2:$D$99)</f>
        <v>（エースTA）</v>
      </c>
      <c r="C34" s="45">
        <v>16</v>
      </c>
      <c r="E34" s="3"/>
      <c r="H34" s="7"/>
      <c r="I34" s="43"/>
      <c r="J34" s="7"/>
      <c r="L34" s="51"/>
      <c r="P34" s="2"/>
      <c r="Q34" s="12"/>
      <c r="R34" s="45">
        <v>48</v>
      </c>
      <c r="S34" s="43" t="str">
        <f>LOOKUP(R34,[1]男子S出場者一覧データ!$A$2:$A$99,[1]男子S出場者一覧データ!$C$2:$C$99)</f>
        <v>片山 真吾②</v>
      </c>
      <c r="T34" s="43" t="str">
        <f>LOOKUP(R34,[1]男子S出場者一覧データ!$A$2:$A$99,[1]男子S出場者一覧データ!$D$2:$D$99)</f>
        <v>(江学)</v>
      </c>
    </row>
    <row r="35" spans="1:20" ht="10.5" customHeight="1" x14ac:dyDescent="0.45">
      <c r="A35" s="43"/>
      <c r="B35" s="43"/>
      <c r="C35" s="45"/>
      <c r="D35" s="8"/>
      <c r="H35" s="7"/>
      <c r="I35" s="56"/>
      <c r="J35" s="9"/>
      <c r="K35" s="12"/>
      <c r="L35" s="58"/>
      <c r="R35" s="45"/>
      <c r="S35" s="43"/>
      <c r="T35" s="43"/>
    </row>
    <row r="36" spans="1:20" ht="10.5" customHeight="1" x14ac:dyDescent="0.45">
      <c r="A36" s="43" t="str">
        <f>LOOKUP(C36,[1]男子S出場者一覧データ!$A$2:$A$99,[1]男子S出場者一覧データ!$C$2:$C$99)</f>
        <v>横戸 仁①</v>
      </c>
      <c r="B36" s="43" t="str">
        <f>LOOKUP(C36,[1]男子S出場者一覧データ!$A$2:$A$99,[1]男子S出場者一覧データ!$D$2:$D$99)</f>
        <v>(霞浦)</v>
      </c>
      <c r="C36" s="45">
        <v>17</v>
      </c>
      <c r="E36" s="43"/>
      <c r="H36" s="7"/>
      <c r="L36" s="2"/>
      <c r="P36" s="43"/>
      <c r="R36" s="45">
        <v>49</v>
      </c>
      <c r="S36" s="43" t="str">
        <f>LOOKUP(R36,[1]男子S出場者一覧データ!$A$2:$A$99,[1]男子S出場者一覧データ!$C$2:$C$99)</f>
        <v>木瀬 柊真（3）</v>
      </c>
      <c r="T36" s="43" t="str">
        <f>LOOKUP(R36,[1]男子S出場者一覧データ!$A$2:$A$99,[1]男子S出場者一覧データ!$D$2:$D$99)</f>
        <v>（CSJ）</v>
      </c>
    </row>
    <row r="37" spans="1:20" ht="10.5" customHeight="1" x14ac:dyDescent="0.45">
      <c r="A37" s="43"/>
      <c r="B37" s="43"/>
      <c r="C37" s="45"/>
      <c r="D37" s="2"/>
      <c r="E37" s="56"/>
      <c r="H37" s="7"/>
      <c r="L37" s="7"/>
      <c r="P37" s="43"/>
      <c r="Q37" s="3"/>
      <c r="R37" s="45"/>
      <c r="S37" s="43"/>
      <c r="T37" s="43"/>
    </row>
    <row r="38" spans="1:20" ht="10.5" customHeight="1" x14ac:dyDescent="0.45">
      <c r="A38" s="43" t="str">
        <f>LOOKUP(C38,[1]男子S出場者一覧データ!$A$2:$A$99,[1]男子S出場者一覧データ!$C$2:$C$99)</f>
        <v>水原 逢哉②</v>
      </c>
      <c r="B38" s="43" t="str">
        <f>LOOKUP(C38,[1]男子S出場者一覧データ!$A$2:$A$99,[1]男子S出場者一覧データ!$D$2:$D$99)</f>
        <v>(土日)</v>
      </c>
      <c r="C38" s="45">
        <v>18</v>
      </c>
      <c r="D38" s="4"/>
      <c r="E38" s="5"/>
      <c r="F38" s="43"/>
      <c r="H38" s="7"/>
      <c r="L38" s="7"/>
      <c r="O38" s="43"/>
      <c r="P38" s="5"/>
      <c r="Q38" s="12"/>
      <c r="R38" s="45">
        <v>50</v>
      </c>
      <c r="S38" s="43" t="str">
        <f>LOOKUP(R38,[1]男子S出場者一覧データ!$A$2:$A$99,[1]男子S出場者一覧データ!$C$2:$C$99)</f>
        <v>守時 吏桜①</v>
      </c>
      <c r="T38" s="43" t="str">
        <f>LOOKUP(R38,[1]男子S出場者一覧データ!$A$2:$A$99,[1]男子S出場者一覧データ!$D$2:$D$99)</f>
        <v>(茗溪)</v>
      </c>
    </row>
    <row r="39" spans="1:20" ht="10.5" customHeight="1" x14ac:dyDescent="0.45">
      <c r="A39" s="43"/>
      <c r="B39" s="43"/>
      <c r="C39" s="45"/>
      <c r="E39" s="7"/>
      <c r="F39" s="43"/>
      <c r="H39" s="7"/>
      <c r="L39" s="7"/>
      <c r="O39" s="43"/>
      <c r="P39" s="6"/>
      <c r="R39" s="45"/>
      <c r="S39" s="43"/>
      <c r="T39" s="43"/>
    </row>
    <row r="40" spans="1:20" ht="10.5" customHeight="1" x14ac:dyDescent="0.45">
      <c r="A40" s="43" t="str">
        <f>LOOKUP(C40,[1]男子S出場者一覧データ!$A$2:$A$99,[1]男子S出場者一覧データ!$C$2:$C$99)</f>
        <v>長倉 史弥②</v>
      </c>
      <c r="B40" s="43" t="str">
        <f>LOOKUP(C40,[1]男子S出場者一覧データ!$A$2:$A$99,[1]男子S出場者一覧データ!$D$2:$D$99)</f>
        <v>(茗溪)</v>
      </c>
      <c r="C40" s="45">
        <v>19</v>
      </c>
      <c r="D40" s="9"/>
      <c r="E40" s="51"/>
      <c r="F40" s="5"/>
      <c r="H40" s="7"/>
      <c r="L40" s="7"/>
      <c r="N40" s="7"/>
      <c r="O40" s="5"/>
      <c r="P40" s="59"/>
      <c r="R40" s="45">
        <v>51</v>
      </c>
      <c r="S40" s="43" t="str">
        <f>LOOKUP(R40,[1]男子S出場者一覧データ!$A$2:$A$99,[1]男子S出場者一覧データ!$C$2:$C$99)</f>
        <v>長谷川 駈①</v>
      </c>
      <c r="T40" s="43" t="str">
        <f>LOOKUP(R40,[1]男子S出場者一覧データ!$A$2:$A$99,[1]男子S出場者一覧データ!$D$2:$D$99)</f>
        <v>(清真)</v>
      </c>
    </row>
    <row r="41" spans="1:20" ht="10.5" customHeight="1" x14ac:dyDescent="0.45">
      <c r="A41" s="43"/>
      <c r="B41" s="43"/>
      <c r="C41" s="45"/>
      <c r="E41" s="57"/>
      <c r="F41" s="7"/>
      <c r="H41" s="7"/>
      <c r="L41" s="7"/>
      <c r="N41" s="7"/>
      <c r="O41" s="7"/>
      <c r="P41" s="59"/>
      <c r="Q41" s="3"/>
      <c r="R41" s="45"/>
      <c r="S41" s="43"/>
      <c r="T41" s="43"/>
    </row>
    <row r="42" spans="1:20" ht="10.5" customHeight="1" x14ac:dyDescent="0.45">
      <c r="A42" s="43" t="str">
        <f>LOOKUP(C42,[1]男子S出場者一覧データ!$A$2:$A$99,[1]男子S出場者一覧データ!$C$2:$C$99)</f>
        <v>橋本 開②</v>
      </c>
      <c r="B42" s="43" t="str">
        <f>LOOKUP(C42,[1]男子S出場者一覧データ!$A$2:$A$99,[1]男子S出場者一覧データ!$D$2:$D$99)</f>
        <v>(茨城)</v>
      </c>
      <c r="C42" s="45">
        <v>20</v>
      </c>
      <c r="D42" s="4"/>
      <c r="F42" s="7"/>
      <c r="G42" s="59"/>
      <c r="H42" s="7"/>
      <c r="L42" s="7"/>
      <c r="N42" s="51"/>
      <c r="P42" s="8"/>
      <c r="Q42" s="12"/>
      <c r="R42" s="45">
        <v>52</v>
      </c>
      <c r="S42" s="43" t="str">
        <f>LOOKUP(R42,[1]男子S出場者一覧データ!$A$2:$A$99,[1]男子S出場者一覧データ!$C$2:$C$99)</f>
        <v>齋藤 暖②</v>
      </c>
      <c r="T42" s="43" t="str">
        <f>LOOKUP(R42,[1]男子S出場者一覧データ!$A$2:$A$99,[1]男子S出場者一覧データ!$D$2:$D$99)</f>
        <v>(竹園)</v>
      </c>
    </row>
    <row r="43" spans="1:20" ht="10.5" customHeight="1" x14ac:dyDescent="0.45">
      <c r="A43" s="43"/>
      <c r="B43" s="43"/>
      <c r="C43" s="45"/>
      <c r="D43" s="8"/>
      <c r="F43" s="7"/>
      <c r="G43" s="60"/>
      <c r="H43" s="7"/>
      <c r="L43" s="7"/>
      <c r="N43" s="58"/>
      <c r="R43" s="45"/>
      <c r="S43" s="43"/>
      <c r="T43" s="43"/>
    </row>
    <row r="44" spans="1:20" ht="10.5" customHeight="1" x14ac:dyDescent="0.45">
      <c r="A44" s="43" t="str">
        <f>LOOKUP(C44,[1]男子S出場者一覧データ!$A$2:$A$99,[1]男子S出場者一覧データ!$C$2:$C$99)</f>
        <v>小橋 裕太①</v>
      </c>
      <c r="B44" s="43" t="str">
        <f>LOOKUP(C44,[1]男子S出場者一覧データ!$A$2:$A$99,[1]男子S出場者一覧データ!$D$2:$D$99)</f>
        <v>(江学)</v>
      </c>
      <c r="C44" s="45">
        <v>21</v>
      </c>
      <c r="D44" s="9"/>
      <c r="E44" s="43"/>
      <c r="F44" s="7"/>
      <c r="G44" s="11"/>
      <c r="H44" s="7"/>
      <c r="L44" s="7"/>
      <c r="M44" s="7"/>
      <c r="N44" s="11"/>
      <c r="P44" s="43"/>
      <c r="R44" s="45">
        <v>53</v>
      </c>
      <c r="S44" s="43" t="str">
        <f>LOOKUP(R44,[1]男子S出場者一覧データ!$A$2:$A$99,[1]男子S出場者一覧データ!$C$2:$C$99)</f>
        <v>野口 浩介（3）</v>
      </c>
      <c r="T44" s="43" t="str">
        <f>LOOKUP(R44,[1]男子S出場者一覧データ!$A$2:$A$99,[1]男子S出場者一覧データ!$D$2:$D$99)</f>
        <v>（神栖ＴＩｰＣｕｂｅ）</v>
      </c>
    </row>
    <row r="45" spans="1:20" ht="10.5" customHeight="1" x14ac:dyDescent="0.45">
      <c r="A45" s="43"/>
      <c r="B45" s="43"/>
      <c r="C45" s="45"/>
      <c r="D45" s="2"/>
      <c r="E45" s="56"/>
      <c r="F45" s="7"/>
      <c r="G45" s="7"/>
      <c r="H45" s="7"/>
      <c r="L45" s="7"/>
      <c r="M45" s="7"/>
      <c r="N45" s="11"/>
      <c r="P45" s="56"/>
      <c r="Q45" s="3"/>
      <c r="R45" s="45"/>
      <c r="S45" s="43"/>
      <c r="T45" s="43"/>
    </row>
    <row r="46" spans="1:20" ht="10.5" customHeight="1" x14ac:dyDescent="0.45">
      <c r="A46" s="43" t="str">
        <f>LOOKUP(C46,[1]男子S出場者一覧データ!$A$2:$A$99,[1]男子S出場者一覧データ!$C$2:$C$99)</f>
        <v>友田 楓月①</v>
      </c>
      <c r="B46" s="43" t="str">
        <f>LOOKUP(C46,[1]男子S出場者一覧データ!$A$2:$A$99,[1]男子S出場者一覧データ!$D$2:$D$99)</f>
        <v>(東牛)</v>
      </c>
      <c r="C46" s="45">
        <v>22</v>
      </c>
      <c r="D46" s="4"/>
      <c r="E46" s="11"/>
      <c r="F46" s="55"/>
      <c r="G46" s="7"/>
      <c r="H46" s="7"/>
      <c r="L46" s="7"/>
      <c r="M46" s="7"/>
      <c r="N46" s="11"/>
      <c r="O46" s="55"/>
      <c r="P46" s="5"/>
      <c r="Q46" s="12"/>
      <c r="R46" s="45">
        <v>54</v>
      </c>
      <c r="S46" s="43" t="str">
        <f>LOOKUP(R46,[1]男子S出場者一覧データ!$A$2:$A$99,[1]男子S出場者一覧データ!$C$2:$C$99)</f>
        <v>恒見 馨②</v>
      </c>
      <c r="T46" s="43" t="str">
        <f>LOOKUP(R46,[1]男子S出場者一覧データ!$A$2:$A$99,[1]男子S出場者一覧データ!$D$2:$D$99)</f>
        <v>(茗溪)</v>
      </c>
    </row>
    <row r="47" spans="1:20" ht="10.5" customHeight="1" x14ac:dyDescent="0.45">
      <c r="A47" s="43"/>
      <c r="B47" s="43"/>
      <c r="C47" s="45"/>
      <c r="E47" s="7"/>
      <c r="F47" s="57"/>
      <c r="G47" s="7"/>
      <c r="H47" s="7"/>
      <c r="L47" s="7"/>
      <c r="M47" s="7"/>
      <c r="N47" s="11"/>
      <c r="O47" s="55"/>
      <c r="R47" s="45"/>
      <c r="S47" s="43"/>
      <c r="T47" s="43"/>
    </row>
    <row r="48" spans="1:20" ht="10.5" customHeight="1" x14ac:dyDescent="0.45">
      <c r="A48" s="43" t="str">
        <f>LOOKUP(C48,[1]男子S出場者一覧データ!$A$2:$A$99,[1]男子S出場者一覧データ!$C$2:$C$99)</f>
        <v>髙田 翔瑚②</v>
      </c>
      <c r="B48" s="43" t="str">
        <f>LOOKUP(C48,[1]男子S出場者一覧データ!$A$2:$A$99,[1]男子S出場者一覧データ!$D$2:$D$99)</f>
        <v>(清真)</v>
      </c>
      <c r="C48" s="45">
        <v>23</v>
      </c>
      <c r="E48" s="51"/>
      <c r="G48" s="7"/>
      <c r="H48" s="7"/>
      <c r="L48" s="7"/>
      <c r="M48" s="7"/>
      <c r="O48" s="2"/>
      <c r="P48" s="43"/>
      <c r="R48" s="45">
        <v>55</v>
      </c>
      <c r="S48" s="43" t="str">
        <f>LOOKUP(R48,[1]男子S出場者一覧データ!$A$2:$A$99,[1]男子S出場者一覧データ!$C$2:$C$99)</f>
        <v>田﨑 凪帆斗②</v>
      </c>
      <c r="T48" s="43" t="str">
        <f>LOOKUP(R48,[1]男子S出場者一覧データ!$A$2:$A$99,[1]男子S出場者一覧データ!$D$2:$D$99)</f>
        <v>(智学)</v>
      </c>
    </row>
    <row r="49" spans="1:20" ht="10.5" customHeight="1" x14ac:dyDescent="0.45">
      <c r="A49" s="43"/>
      <c r="B49" s="43"/>
      <c r="C49" s="45"/>
      <c r="D49" s="2"/>
      <c r="E49" s="58"/>
      <c r="G49" s="7"/>
      <c r="H49" s="7"/>
      <c r="L49" s="7"/>
      <c r="M49" s="7"/>
      <c r="O49" s="7"/>
      <c r="P49" s="43"/>
      <c r="Q49" s="3"/>
      <c r="R49" s="45"/>
      <c r="S49" s="43"/>
      <c r="T49" s="43"/>
    </row>
    <row r="50" spans="1:20" ht="10.5" customHeight="1" x14ac:dyDescent="0.45">
      <c r="A50" s="43" t="str">
        <f>LOOKUP(C50,[1]男子S出場者一覧データ!$A$2:$A$99,[1]男子S出場者一覧データ!$C$2:$C$99)</f>
        <v>手束 優宏②</v>
      </c>
      <c r="B50" s="43" t="str">
        <f>LOOKUP(C50,[1]男子S出場者一覧データ!$A$2:$A$99,[1]男子S出場者一覧データ!$D$2:$D$99)</f>
        <v>(常総)</v>
      </c>
      <c r="C50" s="45">
        <v>24</v>
      </c>
      <c r="D50" s="4"/>
      <c r="E50" s="3"/>
      <c r="G50" s="7"/>
      <c r="H50" s="55"/>
      <c r="L50" s="7"/>
      <c r="M50" s="55"/>
      <c r="P50" s="2"/>
      <c r="R50" s="45">
        <v>56</v>
      </c>
      <c r="S50" s="43" t="str">
        <f>LOOKUP(R50,[1]男子S出場者一覧データ!$A$2:$A$99,[1]男子S出場者一覧データ!$C$2:$C$99)</f>
        <v>杉山 広侑（3）</v>
      </c>
      <c r="T50" s="43" t="str">
        <f>LOOKUP(R50,[1]男子S出場者一覧データ!$A$2:$A$99,[1]男子S出場者一覧データ!$D$2:$D$99)</f>
        <v>（CSJ）</v>
      </c>
    </row>
    <row r="51" spans="1:20" ht="10.5" customHeight="1" x14ac:dyDescent="0.45">
      <c r="A51" s="43"/>
      <c r="B51" s="43"/>
      <c r="C51" s="45"/>
      <c r="D51" s="8"/>
      <c r="G51" s="7"/>
      <c r="H51" s="55"/>
      <c r="L51" s="7"/>
      <c r="M51" s="57"/>
      <c r="Q51" s="8"/>
      <c r="R51" s="45"/>
      <c r="S51" s="43"/>
      <c r="T51" s="43"/>
    </row>
    <row r="52" spans="1:20" ht="10.5" customHeight="1" x14ac:dyDescent="0.45">
      <c r="A52" s="43" t="str">
        <f>LOOKUP(C52,[1]男子S出場者一覧データ!$A$2:$A$99,[1]男子S出場者一覧データ!$C$2:$C$99)</f>
        <v>遠峰 聖豊②</v>
      </c>
      <c r="B52" s="43" t="str">
        <f>LOOKUP(C52,[1]男子S出場者一覧データ!$A$2:$A$99,[1]男子S出場者一覧データ!$D$2:$D$99)</f>
        <v>(茗溪)</v>
      </c>
      <c r="C52" s="45">
        <v>25</v>
      </c>
      <c r="E52" s="43"/>
      <c r="G52" s="7"/>
      <c r="H52" s="8"/>
      <c r="I52" s="65" t="s">
        <v>4</v>
      </c>
      <c r="J52" s="65"/>
      <c r="K52" s="65"/>
      <c r="L52" s="65"/>
      <c r="M52" s="2"/>
      <c r="P52" s="43"/>
      <c r="Q52" s="9"/>
      <c r="R52" s="45">
        <v>57</v>
      </c>
      <c r="S52" s="43" t="str">
        <f>LOOKUP(R52,[1]男子S出場者一覧データ!$A$2:$A$99,[1]男子S出場者一覧データ!$C$2:$C$99)</f>
        <v>菊池 桜牙（3）</v>
      </c>
      <c r="T52" s="43" t="str">
        <f>LOOKUP(R52,[1]男子S出場者一覧データ!$A$2:$A$99,[1]男子S出場者一覧データ!$D$2:$D$99)</f>
        <v>（エースTA）</v>
      </c>
    </row>
    <row r="53" spans="1:20" ht="10.5" customHeight="1" x14ac:dyDescent="0.45">
      <c r="A53" s="43"/>
      <c r="B53" s="43"/>
      <c r="C53" s="45"/>
      <c r="D53" s="2"/>
      <c r="E53" s="56"/>
      <c r="G53" s="7"/>
      <c r="I53" s="66"/>
      <c r="J53" s="66"/>
      <c r="K53" s="66"/>
      <c r="L53" s="66"/>
      <c r="M53" s="7"/>
      <c r="P53" s="51"/>
      <c r="Q53" s="3"/>
      <c r="R53" s="45"/>
      <c r="S53" s="43"/>
      <c r="T53" s="43"/>
    </row>
    <row r="54" spans="1:20" ht="10.5" customHeight="1" x14ac:dyDescent="0.45">
      <c r="A54" s="43" t="str">
        <f>LOOKUP(C54,[1]男子S出場者一覧データ!$A$2:$A$99,[1]男子S出場者一覧データ!$C$2:$C$99)</f>
        <v>三坂 涼都①</v>
      </c>
      <c r="B54" s="43" t="str">
        <f>LOOKUP(C54,[1]男子S出場者一覧データ!$A$2:$A$99,[1]男子S出場者一覧データ!$D$2:$D$99)</f>
        <v>(並木)</v>
      </c>
      <c r="C54" s="45">
        <v>26</v>
      </c>
      <c r="D54" s="4"/>
      <c r="E54" s="2"/>
      <c r="F54" s="59"/>
      <c r="G54" s="7"/>
      <c r="I54" s="61">
        <v>1</v>
      </c>
      <c r="J54" s="63"/>
      <c r="K54" s="43"/>
      <c r="L54" s="64"/>
      <c r="M54" s="7"/>
      <c r="O54" s="51"/>
      <c r="P54" s="5"/>
      <c r="Q54" s="12"/>
      <c r="R54" s="45">
        <v>58</v>
      </c>
      <c r="S54" s="43" t="str">
        <f>LOOKUP(R54,[1]男子S出場者一覧データ!$A$2:$A$99,[1]男子S出場者一覧データ!$C$2:$C$99)</f>
        <v>辻 兼太郎②</v>
      </c>
      <c r="T54" s="43" t="str">
        <f>LOOKUP(R54,[1]男子S出場者一覧データ!$A$2:$A$99,[1]男子S出場者一覧データ!$D$2:$D$99)</f>
        <v>(茨キ)</v>
      </c>
    </row>
    <row r="55" spans="1:20" ht="10.5" customHeight="1" x14ac:dyDescent="0.45">
      <c r="A55" s="43"/>
      <c r="B55" s="43"/>
      <c r="C55" s="45"/>
      <c r="E55" s="7"/>
      <c r="F55" s="60"/>
      <c r="G55" s="7"/>
      <c r="I55" s="62"/>
      <c r="J55" s="43"/>
      <c r="K55" s="43"/>
      <c r="L55" s="64"/>
      <c r="M55" s="7"/>
      <c r="O55" s="43"/>
      <c r="P55" s="6"/>
      <c r="R55" s="45"/>
      <c r="S55" s="43"/>
      <c r="T55" s="43"/>
    </row>
    <row r="56" spans="1:20" ht="10.5" customHeight="1" x14ac:dyDescent="0.45">
      <c r="A56" s="43" t="str">
        <f>LOOKUP(C56,[1]男子S出場者一覧データ!$A$2:$A$99,[1]男子S出場者一覧データ!$C$2:$C$99)</f>
        <v>森永 隼輔②</v>
      </c>
      <c r="B56" s="43" t="str">
        <f>LOOKUP(C56,[1]男子S出場者一覧データ!$A$2:$A$99,[1]男子S出場者一覧データ!$D$2:$D$99)</f>
        <v>(茨城)</v>
      </c>
      <c r="C56" s="45">
        <v>27</v>
      </c>
      <c r="E56" s="51"/>
      <c r="F56" s="11"/>
      <c r="G56" s="7"/>
      <c r="I56" s="62"/>
      <c r="J56" s="43"/>
      <c r="K56" s="43"/>
      <c r="L56" s="64"/>
      <c r="M56" s="7"/>
      <c r="N56" s="7"/>
      <c r="O56" s="5"/>
      <c r="P56" s="59"/>
      <c r="R56" s="45">
        <v>59</v>
      </c>
      <c r="S56" s="43" t="str">
        <f>LOOKUP(R56,[1]男子S出場者一覧データ!$A$2:$A$99,[1]男子S出場者一覧データ!$C$2:$C$99)</f>
        <v>岡田 京太②</v>
      </c>
      <c r="T56" s="43" t="str">
        <f>LOOKUP(R56,[1]男子S出場者一覧データ!$A$2:$A$99,[1]男子S出場者一覧データ!$D$2:$D$99)</f>
        <v>(藤代)</v>
      </c>
    </row>
    <row r="57" spans="1:20" ht="10.5" customHeight="1" x14ac:dyDescent="0.45">
      <c r="A57" s="43"/>
      <c r="B57" s="43"/>
      <c r="C57" s="45"/>
      <c r="D57" s="2"/>
      <c r="E57" s="51"/>
      <c r="F57" s="7"/>
      <c r="G57" s="7"/>
      <c r="I57" s="62">
        <v>2</v>
      </c>
      <c r="J57" s="63"/>
      <c r="K57" s="43"/>
      <c r="L57" s="64"/>
      <c r="M57" s="7"/>
      <c r="N57" s="7"/>
      <c r="O57" s="6"/>
      <c r="P57" s="59"/>
      <c r="Q57" s="3"/>
      <c r="R57" s="45"/>
      <c r="S57" s="43"/>
      <c r="T57" s="43"/>
    </row>
    <row r="58" spans="1:20" ht="10.5" customHeight="1" x14ac:dyDescent="0.45">
      <c r="A58" s="43" t="str">
        <f>LOOKUP(C58,[1]男子S出場者一覧データ!$A$2:$A$99,[1]男子S出場者一覧データ!$C$2:$C$99)</f>
        <v>鈴木 駿②</v>
      </c>
      <c r="B58" s="43" t="str">
        <f>LOOKUP(C58,[1]男子S出場者一覧データ!$A$2:$A$99,[1]男子S出場者一覧データ!$D$2:$D$99)</f>
        <v>(智学)</v>
      </c>
      <c r="C58" s="45">
        <v>28</v>
      </c>
      <c r="D58" s="9"/>
      <c r="E58" s="3"/>
      <c r="F58" s="7"/>
      <c r="G58" s="55"/>
      <c r="I58" s="62"/>
      <c r="J58" s="43"/>
      <c r="K58" s="43"/>
      <c r="L58" s="64"/>
      <c r="M58" s="7"/>
      <c r="N58" s="55"/>
      <c r="P58" s="8"/>
      <c r="Q58" s="12"/>
      <c r="R58" s="45">
        <v>60</v>
      </c>
      <c r="S58" s="43" t="str">
        <f>LOOKUP(R58,[1]男子S出場者一覧データ!$A$2:$A$99,[1]男子S出場者一覧データ!$C$2:$C$99)</f>
        <v>中川 慶亮②</v>
      </c>
      <c r="T58" s="43" t="str">
        <f>LOOKUP(R58,[1]男子S出場者一覧データ!$A$2:$A$99,[1]男子S出場者一覧データ!$D$2:$D$99)</f>
        <v>(茨キ)</v>
      </c>
    </row>
    <row r="59" spans="1:20" ht="10.5" customHeight="1" x14ac:dyDescent="0.45">
      <c r="A59" s="43"/>
      <c r="B59" s="43"/>
      <c r="C59" s="45"/>
      <c r="F59" s="7"/>
      <c r="G59" s="57"/>
      <c r="I59" s="62"/>
      <c r="J59" s="43"/>
      <c r="K59" s="43"/>
      <c r="L59" s="64"/>
      <c r="M59" s="7"/>
      <c r="N59" s="57"/>
      <c r="R59" s="45"/>
      <c r="S59" s="43"/>
      <c r="T59" s="43"/>
    </row>
    <row r="60" spans="1:20" ht="10.5" customHeight="1" x14ac:dyDescent="0.45">
      <c r="A60" s="43" t="str">
        <f>LOOKUP(C60,[1]男子S出場者一覧データ!$A$2:$A$99,[1]男子S出場者一覧データ!$C$2:$C$99)</f>
        <v>井上 拓②</v>
      </c>
      <c r="B60" s="43" t="str">
        <f>LOOKUP(C60,[1]男子S出場者一覧データ!$A$2:$A$99,[1]男子S出場者一覧データ!$D$2:$D$99)</f>
        <v>(水商)</v>
      </c>
      <c r="C60" s="45">
        <v>29</v>
      </c>
      <c r="E60" s="43"/>
      <c r="F60" s="7"/>
      <c r="I60" s="62">
        <v>3</v>
      </c>
      <c r="J60" s="63"/>
      <c r="K60" s="43"/>
      <c r="L60" s="64"/>
      <c r="N60" s="2"/>
      <c r="P60" s="43"/>
      <c r="R60" s="45">
        <v>61</v>
      </c>
      <c r="S60" s="43" t="str">
        <f>LOOKUP(R60,[1]男子S出場者一覧データ!$A$2:$A$99,[1]男子S出場者一覧データ!$C$2:$C$99)</f>
        <v>坂口 聖英②</v>
      </c>
      <c r="T60" s="43" t="str">
        <f>LOOKUP(R60,[1]男子S出場者一覧データ!$A$2:$A$99,[1]男子S出場者一覧データ!$D$2:$D$99)</f>
        <v>(茨キ)</v>
      </c>
    </row>
    <row r="61" spans="1:20" ht="10.5" customHeight="1" x14ac:dyDescent="0.45">
      <c r="A61" s="43"/>
      <c r="B61" s="43"/>
      <c r="C61" s="45"/>
      <c r="D61" s="2"/>
      <c r="E61" s="43"/>
      <c r="F61" s="7"/>
      <c r="I61" s="62"/>
      <c r="J61" s="43"/>
      <c r="K61" s="43"/>
      <c r="L61" s="64"/>
      <c r="N61" s="7"/>
      <c r="P61" s="56"/>
      <c r="Q61" s="3"/>
      <c r="R61" s="45"/>
      <c r="S61" s="43"/>
      <c r="T61" s="43"/>
    </row>
    <row r="62" spans="1:20" ht="10.5" customHeight="1" x14ac:dyDescent="0.45">
      <c r="A62" s="43" t="str">
        <f>LOOKUP(C62,[1]男子S出場者一覧データ!$A$2:$A$99,[1]男子S出場者一覧データ!$C$2:$C$99)</f>
        <v>青柳 良磨②</v>
      </c>
      <c r="B62" s="43" t="str">
        <f>LOOKUP(C62,[1]男子S出場者一覧データ!$A$2:$A$99,[1]男子S出場者一覧データ!$D$2:$D$99)</f>
        <v>(常総)</v>
      </c>
      <c r="C62" s="45">
        <v>30</v>
      </c>
      <c r="D62" s="4"/>
      <c r="E62" s="5"/>
      <c r="F62" s="55"/>
      <c r="I62" s="62"/>
      <c r="J62" s="43"/>
      <c r="K62" s="43"/>
      <c r="L62" s="64"/>
      <c r="N62" s="7"/>
      <c r="O62" s="51"/>
      <c r="P62" s="6"/>
      <c r="Q62" s="12"/>
      <c r="R62" s="45">
        <v>62</v>
      </c>
      <c r="S62" s="43" t="str">
        <f>LOOKUP(R62,[1]男子S出場者一覧データ!$A$2:$A$99,[1]男子S出場者一覧データ!$C$2:$C$99)</f>
        <v>関口 雄斗②</v>
      </c>
      <c r="T62" s="43" t="str">
        <f>LOOKUP(R62,[1]男子S出場者一覧データ!$A$2:$A$99,[1]男子S出場者一覧データ!$D$2:$D$99)</f>
        <v>(江学)</v>
      </c>
    </row>
    <row r="63" spans="1:20" ht="10.5" customHeight="1" x14ac:dyDescent="0.45">
      <c r="A63" s="43"/>
      <c r="B63" s="43"/>
      <c r="C63" s="45"/>
      <c r="E63" s="7"/>
      <c r="F63" s="55"/>
      <c r="I63" s="62">
        <v>3</v>
      </c>
      <c r="J63" s="63"/>
      <c r="K63" s="43"/>
      <c r="L63" s="64"/>
      <c r="N63" s="7"/>
      <c r="O63" s="51"/>
      <c r="R63" s="45"/>
      <c r="S63" s="43"/>
      <c r="T63" s="43"/>
    </row>
    <row r="64" spans="1:20" ht="10.5" customHeight="1" x14ac:dyDescent="0.45">
      <c r="A64" s="43" t="str">
        <f>LOOKUP(C64,[1]男子S出場者一覧データ!$A$2:$A$99,[1]男子S出場者一覧データ!$C$2:$C$99)</f>
        <v>関 竜弥②</v>
      </c>
      <c r="B64" s="43" t="str">
        <f>LOOKUP(C64,[1]男子S出場者一覧データ!$A$2:$A$99,[1]男子S出場者一覧データ!$D$2:$D$99)</f>
        <v>(茗溪)</v>
      </c>
      <c r="C64" s="45">
        <v>31</v>
      </c>
      <c r="E64" s="51"/>
      <c r="F64" s="3"/>
      <c r="I64" s="62"/>
      <c r="J64" s="43"/>
      <c r="K64" s="43"/>
      <c r="L64" s="64"/>
      <c r="O64" s="2"/>
      <c r="P64" s="43"/>
      <c r="R64" s="45">
        <v>63</v>
      </c>
      <c r="S64" s="43" t="str">
        <f>LOOKUP(R64,[1]男子S出場者一覧データ!$A$2:$A$99,[1]男子S出場者一覧データ!$C$2:$C$99)</f>
        <v>渡邊 拓野②</v>
      </c>
      <c r="T64" s="43" t="str">
        <f>LOOKUP(R64,[1]男子S出場者一覧データ!$A$2:$A$99,[1]男子S出場者一覧データ!$D$2:$D$99)</f>
        <v>(常総)</v>
      </c>
    </row>
    <row r="65" spans="1:32" ht="10.5" customHeight="1" x14ac:dyDescent="0.45">
      <c r="A65" s="43"/>
      <c r="B65" s="43"/>
      <c r="C65" s="45"/>
      <c r="D65" s="2"/>
      <c r="E65" s="58"/>
      <c r="I65" s="67"/>
      <c r="J65" s="68"/>
      <c r="K65" s="68"/>
      <c r="L65" s="69"/>
      <c r="O65" s="7"/>
      <c r="P65" s="43"/>
      <c r="Q65" s="3"/>
      <c r="R65" s="45"/>
      <c r="S65" s="43"/>
      <c r="T65" s="43"/>
    </row>
    <row r="66" spans="1:32" ht="10.5" customHeight="1" x14ac:dyDescent="0.45">
      <c r="A66" s="43" t="str">
        <f>LOOKUP(C66,[1]男子S出場者一覧データ!$A$2:$A$99,[1]男子S出場者一覧データ!$C$2:$C$99)</f>
        <v>伊本 和樹②</v>
      </c>
      <c r="B66" s="43" t="str">
        <f>LOOKUP(C66,[1]男子S出場者一覧データ!$A$2:$A$99,[1]男子S出場者一覧データ!$D$2:$D$99)</f>
        <v>(栄進)</v>
      </c>
      <c r="C66" s="45">
        <v>32</v>
      </c>
      <c r="D66" s="4"/>
      <c r="E66" s="6"/>
      <c r="P66" s="2"/>
      <c r="Q66" s="12"/>
      <c r="R66" s="45">
        <v>64</v>
      </c>
      <c r="S66" s="43" t="str">
        <f>LOOKUP(R66,[1]男子S出場者一覧データ!$A$2:$A$99,[1]男子S出場者一覧データ!$C$2:$C$99)</f>
        <v>福谷 優斗①</v>
      </c>
      <c r="T66" s="43" t="str">
        <f>LOOKUP(R66,[1]男子S出場者一覧データ!$A$2:$A$99,[1]男子S出場者一覧データ!$D$2:$D$99)</f>
        <v>(茗溪)</v>
      </c>
    </row>
    <row r="67" spans="1:32" ht="10.5" customHeight="1" x14ac:dyDescent="0.45">
      <c r="A67" s="43"/>
      <c r="B67" s="43"/>
      <c r="C67" s="45"/>
      <c r="J67" s="43" t="s">
        <v>5</v>
      </c>
      <c r="K67" s="43"/>
      <c r="R67" s="45"/>
      <c r="S67" s="43"/>
      <c r="T67" s="43"/>
      <c r="V67" s="43" t="s">
        <v>6</v>
      </c>
      <c r="W67" s="43"/>
      <c r="X67" s="43"/>
      <c r="Y67" s="43"/>
      <c r="Z67" s="43"/>
      <c r="AA67" s="43"/>
      <c r="AB67" s="43"/>
      <c r="AC67" s="43"/>
      <c r="AD67" s="43"/>
      <c r="AE67" s="43"/>
      <c r="AF67" s="43"/>
    </row>
    <row r="68" spans="1:32" ht="13.5" customHeight="1" thickBot="1" x14ac:dyDescent="0.5">
      <c r="J68" s="43"/>
      <c r="K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</row>
    <row r="69" spans="1:32" ht="13.5" customHeight="1" thickBot="1" x14ac:dyDescent="0.5">
      <c r="B69" s="70">
        <v>1</v>
      </c>
      <c r="C69" s="70"/>
      <c r="D69" s="70"/>
      <c r="E69" s="43" t="str">
        <f>IF(W69="","",LOOKUP(W69,[1]男子S出場者一覧データ!$A$2:$A$99,[1]男子S出場者一覧データ!$C$2:$C$99))</f>
        <v>瀧﨑 悠生（3）</v>
      </c>
      <c r="F69" s="43"/>
      <c r="G69" s="43"/>
      <c r="H69" s="72" t="str">
        <f>IF(W69="","",LOOKUP(W69,[1]男子S出場者一覧データ!$A$2:$A$99,[1]男子S出場者一覧データ!$D$2:$D$99))</f>
        <v>（ＮＪＴＣ）</v>
      </c>
      <c r="I69" s="72"/>
      <c r="J69" s="70" t="s">
        <v>7</v>
      </c>
      <c r="K69" s="70"/>
      <c r="L69" s="70"/>
      <c r="M69" s="43" t="str">
        <f>IF(Z69="","",LOOKUP(Z69,[1]男子S出場者一覧データ!$A$2:$A$99,[1]男子S出場者一覧データ!$C$2:$C$99))</f>
        <v>杉山 広侑（3）</v>
      </c>
      <c r="N69" s="43"/>
      <c r="O69" s="43"/>
      <c r="P69" s="72" t="str">
        <f>IF(Z69="","",LOOKUP(Z69,[1]男子S出場者一覧データ!$A$2:$A$99,[1]男子S出場者一覧データ!$D$2:$D$99))</f>
        <v>（CSJ）</v>
      </c>
      <c r="Q69" s="72"/>
      <c r="R69" s="73"/>
      <c r="V69" s="1">
        <v>1</v>
      </c>
      <c r="W69" s="13">
        <v>1</v>
      </c>
      <c r="Y69" s="1" t="s">
        <v>7</v>
      </c>
      <c r="Z69" s="13">
        <v>56</v>
      </c>
    </row>
    <row r="70" spans="1:32" ht="13.5" customHeight="1" thickBot="1" x14ac:dyDescent="0.5">
      <c r="B70" s="70">
        <v>2</v>
      </c>
      <c r="C70" s="71"/>
      <c r="D70" s="71"/>
      <c r="E70" s="43" t="str">
        <f>IF(W70="","",LOOKUP(W70,[1]男子S出場者一覧データ!$A$2:$A$99,[1]男子S出場者一覧データ!$C$2:$C$99))</f>
        <v>福谷 優斗①</v>
      </c>
      <c r="F70" s="43"/>
      <c r="G70" s="43"/>
      <c r="H70" s="72" t="str">
        <f>IF(W70="","",LOOKUP(W70,[1]男子S出場者一覧データ!$A$2:$A$99,[1]男子S出場者一覧データ!$D$2:$D$99))</f>
        <v>(茗溪)</v>
      </c>
      <c r="I70" s="72"/>
      <c r="J70" s="70" t="s">
        <v>7</v>
      </c>
      <c r="K70" s="71"/>
      <c r="L70" s="71"/>
      <c r="M70" s="43" t="str">
        <f>IF(Z70="","",LOOKUP(Z70,[1]男子S出場者一覧データ!$A$2:$A$99,[1]男子S出場者一覧データ!$C$2:$C$99))</f>
        <v>遠峰 聖豊②</v>
      </c>
      <c r="N70" s="43"/>
      <c r="O70" s="43"/>
      <c r="P70" s="72" t="str">
        <f>IF(Z70="","",LOOKUP(Z70,[1]男子S出場者一覧データ!$A$2:$A$99,[1]男子S出場者一覧データ!$D$2:$D$99))</f>
        <v>(茗溪)</v>
      </c>
      <c r="Q70" s="72"/>
      <c r="R70" s="73"/>
      <c r="V70" s="1">
        <v>2</v>
      </c>
      <c r="W70" s="13">
        <v>64</v>
      </c>
      <c r="Y70" s="1" t="s">
        <v>7</v>
      </c>
      <c r="Z70" s="13">
        <v>25</v>
      </c>
    </row>
    <row r="71" spans="1:32" ht="13.5" customHeight="1" thickBot="1" x14ac:dyDescent="0.5">
      <c r="B71" s="70" t="s">
        <v>8</v>
      </c>
      <c r="C71" s="71"/>
      <c r="D71" s="71"/>
      <c r="E71" s="43" t="str">
        <f>IF(W71="","",LOOKUP(W71,[1]男子S出場者一覧データ!$A$2:$A$99,[1]男子S出場者一覧データ!$C$2:$C$99))</f>
        <v>片山 真吾②</v>
      </c>
      <c r="F71" s="43"/>
      <c r="G71" s="43"/>
      <c r="H71" s="72" t="str">
        <f>IF(W71="","",LOOKUP(W71,[1]男子S出場者一覧データ!$A$2:$A$99,[1]男子S出場者一覧データ!$D$2:$D$99))</f>
        <v>(江学)</v>
      </c>
      <c r="I71" s="72"/>
      <c r="J71" s="70" t="s">
        <v>7</v>
      </c>
      <c r="K71" s="71"/>
      <c r="L71" s="71"/>
      <c r="M71" s="43" t="str">
        <f>IF(Z71="","",LOOKUP(Z71,[1]男子S出場者一覧データ!$A$2:$A$99,[1]男子S出場者一覧データ!$C$2:$C$99))</f>
        <v>辻元 陸②</v>
      </c>
      <c r="N71" s="43"/>
      <c r="O71" s="43"/>
      <c r="P71" s="72" t="str">
        <f>IF(Z71="","",LOOKUP(Z71,[1]男子S出場者一覧データ!$A$2:$A$99,[1]男子S出場者一覧データ!$D$2:$D$99))</f>
        <v>(東牛)</v>
      </c>
      <c r="Q71" s="72"/>
      <c r="R71" s="73"/>
      <c r="V71" s="1" t="s">
        <v>8</v>
      </c>
      <c r="W71" s="13">
        <v>48</v>
      </c>
      <c r="Y71" s="1" t="s">
        <v>7</v>
      </c>
      <c r="Z71" s="13">
        <v>9</v>
      </c>
    </row>
    <row r="72" spans="1:32" ht="13.5" customHeight="1" thickBot="1" x14ac:dyDescent="0.5">
      <c r="B72" s="70" t="s">
        <v>8</v>
      </c>
      <c r="C72" s="71"/>
      <c r="D72" s="71"/>
      <c r="E72" s="43" t="str">
        <f>IF(W72="","",LOOKUP(W72,[1]男子S出場者一覧データ!$A$2:$A$99,[1]男子S出場者一覧データ!$C$2:$C$99))</f>
        <v>横戸 仁①</v>
      </c>
      <c r="F72" s="43"/>
      <c r="G72" s="43"/>
      <c r="H72" s="72" t="str">
        <f>IF(W72="","",LOOKUP(W72,[1]男子S出場者一覧データ!$A$2:$A$99,[1]男子S出場者一覧データ!$D$2:$D$99))</f>
        <v>(霞浦)</v>
      </c>
      <c r="I72" s="72"/>
      <c r="J72" s="70" t="s">
        <v>7</v>
      </c>
      <c r="K72" s="71"/>
      <c r="L72" s="71"/>
      <c r="M72" s="43" t="str">
        <f>IF(Z72="","",LOOKUP(Z72,[1]男子S出場者一覧データ!$A$2:$A$99,[1]男子S出場者一覧データ!$C$2:$C$99))</f>
        <v>黛 志温①</v>
      </c>
      <c r="N72" s="43"/>
      <c r="O72" s="43"/>
      <c r="P72" s="72" t="str">
        <f>IF(Z72="","",LOOKUP(Z72,[1]男子S出場者一覧データ!$A$2:$A$99,[1]男子S出場者一覧データ!$D$2:$D$99))</f>
        <v>(茗溪)</v>
      </c>
      <c r="Q72" s="72"/>
      <c r="R72" s="73"/>
      <c r="V72" s="1" t="s">
        <v>8</v>
      </c>
      <c r="W72" s="13">
        <v>17</v>
      </c>
      <c r="Y72" s="1" t="s">
        <v>7</v>
      </c>
      <c r="Z72" s="13">
        <v>40</v>
      </c>
    </row>
    <row r="73" spans="1:32" ht="13.5" customHeight="1" thickBot="1" x14ac:dyDescent="0.5">
      <c r="B73" s="70" t="s">
        <v>9</v>
      </c>
      <c r="C73" s="71"/>
      <c r="D73" s="71"/>
      <c r="E73" s="43" t="str">
        <f>IF(W73="","",LOOKUP(W73,[1]男子S出場者一覧データ!$A$2:$A$99,[1]男子S出場者一覧データ!$C$2:$C$99))</f>
        <v>木瀬 柊真（3）</v>
      </c>
      <c r="F73" s="43"/>
      <c r="G73" s="43"/>
      <c r="H73" s="72" t="str">
        <f>IF(W73="","",LOOKUP(W73,[1]男子S出場者一覧データ!$A$2:$A$99,[1]男子S出場者一覧データ!$D$2:$D$99))</f>
        <v>（CSJ）</v>
      </c>
      <c r="I73" s="72"/>
      <c r="J73" s="70" t="s">
        <v>10</v>
      </c>
      <c r="K73" s="70"/>
      <c r="L73" s="70"/>
      <c r="M73" s="43" t="str">
        <f>IF(Z73="","",LOOKUP(Z73,[1]男子S出場者一覧データ!$A$2:$A$99,[1]男子S出場者一覧データ!$C$2:$C$99))</f>
        <v>岡本 朔門（3）</v>
      </c>
      <c r="N73" s="43"/>
      <c r="O73" s="43"/>
      <c r="P73" s="72" t="str">
        <f>IF(Z73="","",LOOKUP(Z73,[1]男子S出場者一覧データ!$A$2:$A$99,[1]男子S出場者一覧データ!$D$2:$D$99))</f>
        <v>（エースTA）</v>
      </c>
      <c r="Q73" s="72"/>
      <c r="R73" s="73"/>
      <c r="V73" s="1" t="s">
        <v>9</v>
      </c>
      <c r="W73" s="13">
        <v>49</v>
      </c>
      <c r="Y73" s="1" t="s">
        <v>10</v>
      </c>
      <c r="Z73" s="13">
        <v>41</v>
      </c>
    </row>
    <row r="74" spans="1:32" ht="13.5" customHeight="1" thickBot="1" x14ac:dyDescent="0.5">
      <c r="B74" s="70" t="s">
        <v>9</v>
      </c>
      <c r="C74" s="71"/>
      <c r="D74" s="71"/>
      <c r="E74" s="43" t="str">
        <f>IF(W74="","",LOOKUP(W74,[1]男子S出場者一覧データ!$A$2:$A$99,[1]男子S出場者一覧データ!$C$2:$C$99))</f>
        <v>外山 龍太郎②</v>
      </c>
      <c r="F74" s="43"/>
      <c r="G74" s="43"/>
      <c r="H74" s="72" t="str">
        <f>IF(W74="","",LOOKUP(W74,[1]男子S出場者一覧データ!$A$2:$A$99,[1]男子S出場者一覧データ!$D$2:$D$99))</f>
        <v>(茨城)</v>
      </c>
      <c r="I74" s="72"/>
      <c r="J74" s="70" t="s">
        <v>10</v>
      </c>
      <c r="K74" s="71"/>
      <c r="L74" s="71"/>
      <c r="M74" s="43" t="str">
        <f>IF(Z74="","",LOOKUP(Z74,[1]男子S出場者一覧データ!$A$2:$A$99,[1]男子S出場者一覧データ!$C$2:$C$99))</f>
        <v>菊池 桜牙（3）</v>
      </c>
      <c r="N74" s="43"/>
      <c r="O74" s="43"/>
      <c r="P74" s="72" t="str">
        <f>IF(Z74="","",LOOKUP(Z74,[1]男子S出場者一覧データ!$A$2:$A$99,[1]男子S出場者一覧データ!$D$2:$D$99))</f>
        <v>（エースTA）</v>
      </c>
      <c r="Q74" s="72"/>
      <c r="R74" s="73"/>
      <c r="V74" s="1" t="s">
        <v>9</v>
      </c>
      <c r="W74" s="13">
        <v>33</v>
      </c>
      <c r="Y74" s="1" t="s">
        <v>10</v>
      </c>
      <c r="Z74" s="13">
        <v>57</v>
      </c>
    </row>
    <row r="75" spans="1:32" ht="13.5" customHeight="1" thickBot="1" x14ac:dyDescent="0.5">
      <c r="B75" s="70" t="s">
        <v>9</v>
      </c>
      <c r="C75" s="71"/>
      <c r="D75" s="71"/>
      <c r="E75" s="43" t="str">
        <f>IF(W75="","",LOOKUP(W75,[1]男子S出場者一覧データ!$A$2:$A$99,[1]男子S出場者一覧データ!$C$2:$C$99))</f>
        <v>穐山 丞（3）</v>
      </c>
      <c r="F75" s="43"/>
      <c r="G75" s="43"/>
      <c r="H75" s="72" t="str">
        <f>IF(W75="","",LOOKUP(W75,[1]男子S出場者一覧データ!$A$2:$A$99,[1]男子S出場者一覧データ!$D$2:$D$99))</f>
        <v>（エースTA）</v>
      </c>
      <c r="I75" s="72"/>
      <c r="J75" s="70" t="s">
        <v>10</v>
      </c>
      <c r="K75" s="71"/>
      <c r="L75" s="71"/>
      <c r="M75" s="43" t="str">
        <f>IF(Z75="","",LOOKUP(Z75,[1]男子S出場者一覧データ!$A$2:$A$99,[1]男子S出場者一覧データ!$C$2:$C$99))</f>
        <v>関口 竜玖②</v>
      </c>
      <c r="N75" s="43"/>
      <c r="O75" s="43"/>
      <c r="P75" s="72" t="str">
        <f>IF(Z75="","",LOOKUP(Z75,[1]男子S出場者一覧データ!$A$2:$A$99,[1]男子S出場者一覧データ!$D$2:$D$99))</f>
        <v>(常総)</v>
      </c>
      <c r="Q75" s="72"/>
      <c r="R75" s="73"/>
      <c r="V75" s="1" t="s">
        <v>9</v>
      </c>
      <c r="W75" s="13">
        <v>16</v>
      </c>
      <c r="Y75" s="1" t="s">
        <v>10</v>
      </c>
      <c r="Z75" s="13">
        <v>8</v>
      </c>
    </row>
    <row r="76" spans="1:32" ht="13.5" customHeight="1" thickBot="1" x14ac:dyDescent="0.5">
      <c r="B76" s="70" t="s">
        <v>9</v>
      </c>
      <c r="C76" s="71"/>
      <c r="D76" s="71"/>
      <c r="E76" s="43" t="str">
        <f>IF(W76="","",LOOKUP(W76,[1]男子S出場者一覧データ!$A$2:$A$99,[1]男子S出場者一覧データ!$C$2:$C$99))</f>
        <v>伊本 和樹②</v>
      </c>
      <c r="F76" s="43"/>
      <c r="G76" s="43"/>
      <c r="H76" s="72" t="str">
        <f>IF(W76="","",LOOKUP(W76,[1]男子S出場者一覧データ!$A$2:$A$99,[1]男子S出場者一覧データ!$D$2:$D$99))</f>
        <v>(栄進)</v>
      </c>
      <c r="I76" s="72"/>
      <c r="J76" s="70" t="s">
        <v>10</v>
      </c>
      <c r="K76" s="71"/>
      <c r="L76" s="71"/>
      <c r="M76" s="43" t="str">
        <f>IF(Z76="","",LOOKUP(Z76,[1]男子S出場者一覧データ!$A$2:$A$99,[1]男子S出場者一覧データ!$C$2:$C$99))</f>
        <v>手束 優宏②</v>
      </c>
      <c r="N76" s="43"/>
      <c r="O76" s="43"/>
      <c r="P76" s="72" t="str">
        <f>IF(Z76="","",LOOKUP(Z76,[1]男子S出場者一覧データ!$A$2:$A$99,[1]男子S出場者一覧データ!$D$2:$D$99))</f>
        <v>(常総)</v>
      </c>
      <c r="Q76" s="72"/>
      <c r="R76" s="73"/>
      <c r="V76" s="1" t="s">
        <v>9</v>
      </c>
      <c r="W76" s="13">
        <v>32</v>
      </c>
      <c r="Y76" s="1" t="s">
        <v>10</v>
      </c>
      <c r="Z76" s="13">
        <v>24</v>
      </c>
    </row>
    <row r="77" spans="1:32" ht="7.5" customHeight="1" x14ac:dyDescent="0.15">
      <c r="H77" s="15"/>
      <c r="I77" s="16"/>
      <c r="J77" s="16"/>
    </row>
    <row r="78" spans="1:32" ht="7.5" customHeight="1" x14ac:dyDescent="0.15">
      <c r="H78" s="15"/>
      <c r="I78" s="16"/>
      <c r="J78" s="16"/>
    </row>
  </sheetData>
  <mergeCells count="321">
    <mergeCell ref="B76:D76"/>
    <mergeCell ref="E76:G76"/>
    <mergeCell ref="H76:I76"/>
    <mergeCell ref="J76:L76"/>
    <mergeCell ref="M76:O76"/>
    <mergeCell ref="P76:R76"/>
    <mergeCell ref="B75:D75"/>
    <mergeCell ref="E75:G75"/>
    <mergeCell ref="H75:I75"/>
    <mergeCell ref="J75:L75"/>
    <mergeCell ref="M75:O75"/>
    <mergeCell ref="P75:R75"/>
    <mergeCell ref="B74:D74"/>
    <mergeCell ref="E74:G74"/>
    <mergeCell ref="H74:I74"/>
    <mergeCell ref="J74:L74"/>
    <mergeCell ref="M74:O74"/>
    <mergeCell ref="P74:R74"/>
    <mergeCell ref="B73:D73"/>
    <mergeCell ref="E73:G73"/>
    <mergeCell ref="H73:I73"/>
    <mergeCell ref="J73:L73"/>
    <mergeCell ref="M73:O73"/>
    <mergeCell ref="P73:R73"/>
    <mergeCell ref="B72:D72"/>
    <mergeCell ref="E72:G72"/>
    <mergeCell ref="H72:I72"/>
    <mergeCell ref="J72:L72"/>
    <mergeCell ref="M72:O72"/>
    <mergeCell ref="P72:R72"/>
    <mergeCell ref="B71:D71"/>
    <mergeCell ref="E71:G71"/>
    <mergeCell ref="H71:I71"/>
    <mergeCell ref="J71:L71"/>
    <mergeCell ref="M71:O71"/>
    <mergeCell ref="P71:R71"/>
    <mergeCell ref="B70:D70"/>
    <mergeCell ref="E70:G70"/>
    <mergeCell ref="H70:I70"/>
    <mergeCell ref="J70:L70"/>
    <mergeCell ref="M70:O70"/>
    <mergeCell ref="P70:R70"/>
    <mergeCell ref="V67:AF68"/>
    <mergeCell ref="B69:D69"/>
    <mergeCell ref="E69:G69"/>
    <mergeCell ref="H69:I69"/>
    <mergeCell ref="J69:L69"/>
    <mergeCell ref="M69:O69"/>
    <mergeCell ref="P69:R69"/>
    <mergeCell ref="A66:A67"/>
    <mergeCell ref="B66:B67"/>
    <mergeCell ref="C66:C67"/>
    <mergeCell ref="R66:R67"/>
    <mergeCell ref="S66:S67"/>
    <mergeCell ref="T66:T67"/>
    <mergeCell ref="J67:K68"/>
    <mergeCell ref="J63:L65"/>
    <mergeCell ref="A64:A65"/>
    <mergeCell ref="B64:B65"/>
    <mergeCell ref="C64:C65"/>
    <mergeCell ref="E64:E65"/>
    <mergeCell ref="P64:P65"/>
    <mergeCell ref="T60:T61"/>
    <mergeCell ref="A62:A63"/>
    <mergeCell ref="B62:B63"/>
    <mergeCell ref="C62:C63"/>
    <mergeCell ref="F62:F63"/>
    <mergeCell ref="O62:O63"/>
    <mergeCell ref="R62:R63"/>
    <mergeCell ref="S62:S63"/>
    <mergeCell ref="T62:T63"/>
    <mergeCell ref="I63:I65"/>
    <mergeCell ref="R64:R65"/>
    <mergeCell ref="S64:S65"/>
    <mergeCell ref="T64:T65"/>
    <mergeCell ref="A60:A61"/>
    <mergeCell ref="B60:B61"/>
    <mergeCell ref="C60:C61"/>
    <mergeCell ref="E60:E61"/>
    <mergeCell ref="I60:I62"/>
    <mergeCell ref="J60:L62"/>
    <mergeCell ref="P60:P61"/>
    <mergeCell ref="R60:R61"/>
    <mergeCell ref="S60:S61"/>
    <mergeCell ref="R56:R57"/>
    <mergeCell ref="S56:S57"/>
    <mergeCell ref="T56:T57"/>
    <mergeCell ref="I57:I59"/>
    <mergeCell ref="J57:L59"/>
    <mergeCell ref="A58:A59"/>
    <mergeCell ref="B58:B59"/>
    <mergeCell ref="C58:C59"/>
    <mergeCell ref="G58:G59"/>
    <mergeCell ref="N58:N59"/>
    <mergeCell ref="R58:R59"/>
    <mergeCell ref="S58:S59"/>
    <mergeCell ref="T58:T59"/>
    <mergeCell ref="R52:R53"/>
    <mergeCell ref="S52:S53"/>
    <mergeCell ref="T52:T53"/>
    <mergeCell ref="A54:A55"/>
    <mergeCell ref="B54:B55"/>
    <mergeCell ref="C54:C55"/>
    <mergeCell ref="F54:F55"/>
    <mergeCell ref="I54:I56"/>
    <mergeCell ref="J54:L56"/>
    <mergeCell ref="O54:O55"/>
    <mergeCell ref="A52:A53"/>
    <mergeCell ref="B52:B53"/>
    <mergeCell ref="C52:C53"/>
    <mergeCell ref="E52:E53"/>
    <mergeCell ref="I52:L53"/>
    <mergeCell ref="P52:P53"/>
    <mergeCell ref="R54:R55"/>
    <mergeCell ref="S54:S55"/>
    <mergeCell ref="T54:T55"/>
    <mergeCell ref="A56:A57"/>
    <mergeCell ref="B56:B57"/>
    <mergeCell ref="C56:C57"/>
    <mergeCell ref="E56:E57"/>
    <mergeCell ref="P56:P57"/>
    <mergeCell ref="S48:S49"/>
    <mergeCell ref="T48:T49"/>
    <mergeCell ref="A50:A51"/>
    <mergeCell ref="B50:B51"/>
    <mergeCell ref="C50:C51"/>
    <mergeCell ref="H50:H51"/>
    <mergeCell ref="M50:M51"/>
    <mergeCell ref="R50:R51"/>
    <mergeCell ref="S50:S51"/>
    <mergeCell ref="T50:T51"/>
    <mergeCell ref="A48:A49"/>
    <mergeCell ref="B48:B49"/>
    <mergeCell ref="C48:C49"/>
    <mergeCell ref="E48:E49"/>
    <mergeCell ref="P48:P49"/>
    <mergeCell ref="R48:R49"/>
    <mergeCell ref="S44:S45"/>
    <mergeCell ref="T44:T45"/>
    <mergeCell ref="A46:A47"/>
    <mergeCell ref="B46:B47"/>
    <mergeCell ref="C46:C47"/>
    <mergeCell ref="F46:F47"/>
    <mergeCell ref="O46:O47"/>
    <mergeCell ref="R46:R47"/>
    <mergeCell ref="S46:S47"/>
    <mergeCell ref="T46:T47"/>
    <mergeCell ref="A44:A45"/>
    <mergeCell ref="B44:B45"/>
    <mergeCell ref="C44:C45"/>
    <mergeCell ref="E44:E45"/>
    <mergeCell ref="P44:P45"/>
    <mergeCell ref="R44:R45"/>
    <mergeCell ref="S40:S41"/>
    <mergeCell ref="T40:T41"/>
    <mergeCell ref="A42:A43"/>
    <mergeCell ref="B42:B43"/>
    <mergeCell ref="C42:C43"/>
    <mergeCell ref="G42:G43"/>
    <mergeCell ref="N42:N43"/>
    <mergeCell ref="R42:R43"/>
    <mergeCell ref="S42:S43"/>
    <mergeCell ref="T42:T43"/>
    <mergeCell ref="A40:A41"/>
    <mergeCell ref="B40:B41"/>
    <mergeCell ref="C40:C41"/>
    <mergeCell ref="E40:E41"/>
    <mergeCell ref="P40:P41"/>
    <mergeCell ref="R40:R41"/>
    <mergeCell ref="S36:S37"/>
    <mergeCell ref="T36:T37"/>
    <mergeCell ref="A38:A39"/>
    <mergeCell ref="B38:B39"/>
    <mergeCell ref="C38:C39"/>
    <mergeCell ref="F38:F39"/>
    <mergeCell ref="O38:O39"/>
    <mergeCell ref="R38:R39"/>
    <mergeCell ref="S38:S39"/>
    <mergeCell ref="T38:T39"/>
    <mergeCell ref="A36:A37"/>
    <mergeCell ref="B36:B37"/>
    <mergeCell ref="C36:C37"/>
    <mergeCell ref="E36:E37"/>
    <mergeCell ref="P36:P37"/>
    <mergeCell ref="R36:R37"/>
    <mergeCell ref="S32:S33"/>
    <mergeCell ref="T32:T33"/>
    <mergeCell ref="A34:A35"/>
    <mergeCell ref="B34:B35"/>
    <mergeCell ref="C34:C35"/>
    <mergeCell ref="I34:I35"/>
    <mergeCell ref="L34:L35"/>
    <mergeCell ref="R34:R35"/>
    <mergeCell ref="S34:S35"/>
    <mergeCell ref="T34:T35"/>
    <mergeCell ref="A32:A33"/>
    <mergeCell ref="B32:B33"/>
    <mergeCell ref="C32:C33"/>
    <mergeCell ref="E32:E33"/>
    <mergeCell ref="P32:P33"/>
    <mergeCell ref="R32:R33"/>
    <mergeCell ref="S28:S29"/>
    <mergeCell ref="T28:T29"/>
    <mergeCell ref="A30:A31"/>
    <mergeCell ref="B30:B31"/>
    <mergeCell ref="C30:C31"/>
    <mergeCell ref="F30:F31"/>
    <mergeCell ref="O30:O31"/>
    <mergeCell ref="R30:R31"/>
    <mergeCell ref="S30:S31"/>
    <mergeCell ref="T30:T31"/>
    <mergeCell ref="A28:A29"/>
    <mergeCell ref="B28:B29"/>
    <mergeCell ref="C28:C29"/>
    <mergeCell ref="E28:E29"/>
    <mergeCell ref="P28:P29"/>
    <mergeCell ref="R28:R29"/>
    <mergeCell ref="S24:S25"/>
    <mergeCell ref="T24:T25"/>
    <mergeCell ref="A26:A27"/>
    <mergeCell ref="B26:B27"/>
    <mergeCell ref="C26:C27"/>
    <mergeCell ref="G26:G27"/>
    <mergeCell ref="N26:N27"/>
    <mergeCell ref="R26:R27"/>
    <mergeCell ref="S26:S27"/>
    <mergeCell ref="T26:T27"/>
    <mergeCell ref="A24:A25"/>
    <mergeCell ref="B24:B25"/>
    <mergeCell ref="C24:C25"/>
    <mergeCell ref="E24:E25"/>
    <mergeCell ref="P24:P25"/>
    <mergeCell ref="R24:R25"/>
    <mergeCell ref="S20:S21"/>
    <mergeCell ref="T20:T21"/>
    <mergeCell ref="A22:A23"/>
    <mergeCell ref="B22:B23"/>
    <mergeCell ref="C22:C23"/>
    <mergeCell ref="F22:F23"/>
    <mergeCell ref="O22:O23"/>
    <mergeCell ref="R22:R23"/>
    <mergeCell ref="S22:S23"/>
    <mergeCell ref="T22:T23"/>
    <mergeCell ref="A20:A21"/>
    <mergeCell ref="B20:B21"/>
    <mergeCell ref="C20:C21"/>
    <mergeCell ref="E20:E21"/>
    <mergeCell ref="P20:P21"/>
    <mergeCell ref="R20:R21"/>
    <mergeCell ref="S16:S17"/>
    <mergeCell ref="T16:T17"/>
    <mergeCell ref="A18:A19"/>
    <mergeCell ref="B18:B19"/>
    <mergeCell ref="C18:C19"/>
    <mergeCell ref="H18:H19"/>
    <mergeCell ref="M18:M19"/>
    <mergeCell ref="R18:R19"/>
    <mergeCell ref="S18:S19"/>
    <mergeCell ref="T18:T19"/>
    <mergeCell ref="A16:A17"/>
    <mergeCell ref="B16:B17"/>
    <mergeCell ref="C16:C17"/>
    <mergeCell ref="E16:E17"/>
    <mergeCell ref="P16:P17"/>
    <mergeCell ref="R16:R17"/>
    <mergeCell ref="S12:S13"/>
    <mergeCell ref="T12:T13"/>
    <mergeCell ref="A14:A15"/>
    <mergeCell ref="B14:B15"/>
    <mergeCell ref="C14:C15"/>
    <mergeCell ref="F14:F15"/>
    <mergeCell ref="O14:O15"/>
    <mergeCell ref="R14:R15"/>
    <mergeCell ref="S14:S15"/>
    <mergeCell ref="T14:T15"/>
    <mergeCell ref="A12:A13"/>
    <mergeCell ref="B12:B13"/>
    <mergeCell ref="C12:C13"/>
    <mergeCell ref="E12:E13"/>
    <mergeCell ref="P12:P13"/>
    <mergeCell ref="R12:R13"/>
    <mergeCell ref="A8:A9"/>
    <mergeCell ref="B8:B9"/>
    <mergeCell ref="C8:C9"/>
    <mergeCell ref="E8:E9"/>
    <mergeCell ref="P8:P9"/>
    <mergeCell ref="R8:R9"/>
    <mergeCell ref="S8:S9"/>
    <mergeCell ref="T8:T9"/>
    <mergeCell ref="A10:A11"/>
    <mergeCell ref="B10:B11"/>
    <mergeCell ref="C10:C11"/>
    <mergeCell ref="G10:G11"/>
    <mergeCell ref="N10:N11"/>
    <mergeCell ref="R10:R11"/>
    <mergeCell ref="S10:S11"/>
    <mergeCell ref="T10:T11"/>
    <mergeCell ref="E1:P1"/>
    <mergeCell ref="Q1:T1"/>
    <mergeCell ref="E2:P2"/>
    <mergeCell ref="Q2:T2"/>
    <mergeCell ref="H3:M4"/>
    <mergeCell ref="A4:A5"/>
    <mergeCell ref="B4:B5"/>
    <mergeCell ref="C4:C5"/>
    <mergeCell ref="E4:E5"/>
    <mergeCell ref="P4:P5"/>
    <mergeCell ref="R4:R5"/>
    <mergeCell ref="S4:S5"/>
    <mergeCell ref="T4:T5"/>
    <mergeCell ref="H5:J6"/>
    <mergeCell ref="K5:M6"/>
    <mergeCell ref="A6:A7"/>
    <mergeCell ref="B6:B7"/>
    <mergeCell ref="C6:C7"/>
    <mergeCell ref="F6:F7"/>
    <mergeCell ref="O6:O7"/>
    <mergeCell ref="R6:R7"/>
    <mergeCell ref="S6:S7"/>
    <mergeCell ref="T6:T7"/>
    <mergeCell ref="H7:M8"/>
  </mergeCells>
  <phoneticPr fontId="4"/>
  <conditionalFormatting sqref="A4:B67">
    <cfRule type="containsErrors" dxfId="3" priority="2" stopIfTrue="1">
      <formula>ISERROR(A4)</formula>
    </cfRule>
  </conditionalFormatting>
  <conditionalFormatting sqref="S4:T67">
    <cfRule type="containsErrors" dxfId="2" priority="1" stopIfTrue="1">
      <formula>ISERROR(S4)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4E804-5831-4560-917D-F0C9DE16E2BF}">
  <dimension ref="A1:AF78"/>
  <sheetViews>
    <sheetView workbookViewId="0">
      <selection activeCell="B6" sqref="B6:B7"/>
    </sheetView>
  </sheetViews>
  <sheetFormatPr defaultColWidth="3.69921875" defaultRowHeight="10.8" x14ac:dyDescent="0.45"/>
  <cols>
    <col min="1" max="1" width="10.59765625" style="18" customWidth="1"/>
    <col min="2" max="2" width="10" style="18" customWidth="1"/>
    <col min="3" max="3" width="3.09765625" style="18" customWidth="1"/>
    <col min="4" max="4" width="2.5" style="18" customWidth="1"/>
    <col min="5" max="16" width="3.69921875" style="18"/>
    <col min="17" max="17" width="2.5" style="18" customWidth="1"/>
    <col min="18" max="18" width="3.09765625" style="18" customWidth="1"/>
    <col min="19" max="19" width="10.59765625" style="18" customWidth="1"/>
    <col min="20" max="20" width="10" style="18" customWidth="1"/>
    <col min="21" max="256" width="3.69921875" style="18"/>
    <col min="257" max="257" width="10.59765625" style="18" customWidth="1"/>
    <col min="258" max="258" width="10" style="18" customWidth="1"/>
    <col min="259" max="259" width="3.09765625" style="18" customWidth="1"/>
    <col min="260" max="260" width="2.5" style="18" customWidth="1"/>
    <col min="261" max="272" width="3.69921875" style="18"/>
    <col min="273" max="273" width="2.5" style="18" customWidth="1"/>
    <col min="274" max="274" width="3.09765625" style="18" customWidth="1"/>
    <col min="275" max="275" width="10.59765625" style="18" customWidth="1"/>
    <col min="276" max="276" width="10" style="18" customWidth="1"/>
    <col min="277" max="512" width="3.69921875" style="18"/>
    <col min="513" max="513" width="10.59765625" style="18" customWidth="1"/>
    <col min="514" max="514" width="10" style="18" customWidth="1"/>
    <col min="515" max="515" width="3.09765625" style="18" customWidth="1"/>
    <col min="516" max="516" width="2.5" style="18" customWidth="1"/>
    <col min="517" max="528" width="3.69921875" style="18"/>
    <col min="529" max="529" width="2.5" style="18" customWidth="1"/>
    <col min="530" max="530" width="3.09765625" style="18" customWidth="1"/>
    <col min="531" max="531" width="10.59765625" style="18" customWidth="1"/>
    <col min="532" max="532" width="10" style="18" customWidth="1"/>
    <col min="533" max="768" width="3.69921875" style="18"/>
    <col min="769" max="769" width="10.59765625" style="18" customWidth="1"/>
    <col min="770" max="770" width="10" style="18" customWidth="1"/>
    <col min="771" max="771" width="3.09765625" style="18" customWidth="1"/>
    <col min="772" max="772" width="2.5" style="18" customWidth="1"/>
    <col min="773" max="784" width="3.69921875" style="18"/>
    <col min="785" max="785" width="2.5" style="18" customWidth="1"/>
    <col min="786" max="786" width="3.09765625" style="18" customWidth="1"/>
    <col min="787" max="787" width="10.59765625" style="18" customWidth="1"/>
    <col min="788" max="788" width="10" style="18" customWidth="1"/>
    <col min="789" max="1024" width="3.69921875" style="18"/>
    <col min="1025" max="1025" width="10.59765625" style="18" customWidth="1"/>
    <col min="1026" max="1026" width="10" style="18" customWidth="1"/>
    <col min="1027" max="1027" width="3.09765625" style="18" customWidth="1"/>
    <col min="1028" max="1028" width="2.5" style="18" customWidth="1"/>
    <col min="1029" max="1040" width="3.69921875" style="18"/>
    <col min="1041" max="1041" width="2.5" style="18" customWidth="1"/>
    <col min="1042" max="1042" width="3.09765625" style="18" customWidth="1"/>
    <col min="1043" max="1043" width="10.59765625" style="18" customWidth="1"/>
    <col min="1044" max="1044" width="10" style="18" customWidth="1"/>
    <col min="1045" max="1280" width="3.69921875" style="18"/>
    <col min="1281" max="1281" width="10.59765625" style="18" customWidth="1"/>
    <col min="1282" max="1282" width="10" style="18" customWidth="1"/>
    <col min="1283" max="1283" width="3.09765625" style="18" customWidth="1"/>
    <col min="1284" max="1284" width="2.5" style="18" customWidth="1"/>
    <col min="1285" max="1296" width="3.69921875" style="18"/>
    <col min="1297" max="1297" width="2.5" style="18" customWidth="1"/>
    <col min="1298" max="1298" width="3.09765625" style="18" customWidth="1"/>
    <col min="1299" max="1299" width="10.59765625" style="18" customWidth="1"/>
    <col min="1300" max="1300" width="10" style="18" customWidth="1"/>
    <col min="1301" max="1536" width="3.69921875" style="18"/>
    <col min="1537" max="1537" width="10.59765625" style="18" customWidth="1"/>
    <col min="1538" max="1538" width="10" style="18" customWidth="1"/>
    <col min="1539" max="1539" width="3.09765625" style="18" customWidth="1"/>
    <col min="1540" max="1540" width="2.5" style="18" customWidth="1"/>
    <col min="1541" max="1552" width="3.69921875" style="18"/>
    <col min="1553" max="1553" width="2.5" style="18" customWidth="1"/>
    <col min="1554" max="1554" width="3.09765625" style="18" customWidth="1"/>
    <col min="1555" max="1555" width="10.59765625" style="18" customWidth="1"/>
    <col min="1556" max="1556" width="10" style="18" customWidth="1"/>
    <col min="1557" max="1792" width="3.69921875" style="18"/>
    <col min="1793" max="1793" width="10.59765625" style="18" customWidth="1"/>
    <col min="1794" max="1794" width="10" style="18" customWidth="1"/>
    <col min="1795" max="1795" width="3.09765625" style="18" customWidth="1"/>
    <col min="1796" max="1796" width="2.5" style="18" customWidth="1"/>
    <col min="1797" max="1808" width="3.69921875" style="18"/>
    <col min="1809" max="1809" width="2.5" style="18" customWidth="1"/>
    <col min="1810" max="1810" width="3.09765625" style="18" customWidth="1"/>
    <col min="1811" max="1811" width="10.59765625" style="18" customWidth="1"/>
    <col min="1812" max="1812" width="10" style="18" customWidth="1"/>
    <col min="1813" max="2048" width="3.69921875" style="18"/>
    <col min="2049" max="2049" width="10.59765625" style="18" customWidth="1"/>
    <col min="2050" max="2050" width="10" style="18" customWidth="1"/>
    <col min="2051" max="2051" width="3.09765625" style="18" customWidth="1"/>
    <col min="2052" max="2052" width="2.5" style="18" customWidth="1"/>
    <col min="2053" max="2064" width="3.69921875" style="18"/>
    <col min="2065" max="2065" width="2.5" style="18" customWidth="1"/>
    <col min="2066" max="2066" width="3.09765625" style="18" customWidth="1"/>
    <col min="2067" max="2067" width="10.59765625" style="18" customWidth="1"/>
    <col min="2068" max="2068" width="10" style="18" customWidth="1"/>
    <col min="2069" max="2304" width="3.69921875" style="18"/>
    <col min="2305" max="2305" width="10.59765625" style="18" customWidth="1"/>
    <col min="2306" max="2306" width="10" style="18" customWidth="1"/>
    <col min="2307" max="2307" width="3.09765625" style="18" customWidth="1"/>
    <col min="2308" max="2308" width="2.5" style="18" customWidth="1"/>
    <col min="2309" max="2320" width="3.69921875" style="18"/>
    <col min="2321" max="2321" width="2.5" style="18" customWidth="1"/>
    <col min="2322" max="2322" width="3.09765625" style="18" customWidth="1"/>
    <col min="2323" max="2323" width="10.59765625" style="18" customWidth="1"/>
    <col min="2324" max="2324" width="10" style="18" customWidth="1"/>
    <col min="2325" max="2560" width="3.69921875" style="18"/>
    <col min="2561" max="2561" width="10.59765625" style="18" customWidth="1"/>
    <col min="2562" max="2562" width="10" style="18" customWidth="1"/>
    <col min="2563" max="2563" width="3.09765625" style="18" customWidth="1"/>
    <col min="2564" max="2564" width="2.5" style="18" customWidth="1"/>
    <col min="2565" max="2576" width="3.69921875" style="18"/>
    <col min="2577" max="2577" width="2.5" style="18" customWidth="1"/>
    <col min="2578" max="2578" width="3.09765625" style="18" customWidth="1"/>
    <col min="2579" max="2579" width="10.59765625" style="18" customWidth="1"/>
    <col min="2580" max="2580" width="10" style="18" customWidth="1"/>
    <col min="2581" max="2816" width="3.69921875" style="18"/>
    <col min="2817" max="2817" width="10.59765625" style="18" customWidth="1"/>
    <col min="2818" max="2818" width="10" style="18" customWidth="1"/>
    <col min="2819" max="2819" width="3.09765625" style="18" customWidth="1"/>
    <col min="2820" max="2820" width="2.5" style="18" customWidth="1"/>
    <col min="2821" max="2832" width="3.69921875" style="18"/>
    <col min="2833" max="2833" width="2.5" style="18" customWidth="1"/>
    <col min="2834" max="2834" width="3.09765625" style="18" customWidth="1"/>
    <col min="2835" max="2835" width="10.59765625" style="18" customWidth="1"/>
    <col min="2836" max="2836" width="10" style="18" customWidth="1"/>
    <col min="2837" max="3072" width="3.69921875" style="18"/>
    <col min="3073" max="3073" width="10.59765625" style="18" customWidth="1"/>
    <col min="3074" max="3074" width="10" style="18" customWidth="1"/>
    <col min="3075" max="3075" width="3.09765625" style="18" customWidth="1"/>
    <col min="3076" max="3076" width="2.5" style="18" customWidth="1"/>
    <col min="3077" max="3088" width="3.69921875" style="18"/>
    <col min="3089" max="3089" width="2.5" style="18" customWidth="1"/>
    <col min="3090" max="3090" width="3.09765625" style="18" customWidth="1"/>
    <col min="3091" max="3091" width="10.59765625" style="18" customWidth="1"/>
    <col min="3092" max="3092" width="10" style="18" customWidth="1"/>
    <col min="3093" max="3328" width="3.69921875" style="18"/>
    <col min="3329" max="3329" width="10.59765625" style="18" customWidth="1"/>
    <col min="3330" max="3330" width="10" style="18" customWidth="1"/>
    <col min="3331" max="3331" width="3.09765625" style="18" customWidth="1"/>
    <col min="3332" max="3332" width="2.5" style="18" customWidth="1"/>
    <col min="3333" max="3344" width="3.69921875" style="18"/>
    <col min="3345" max="3345" width="2.5" style="18" customWidth="1"/>
    <col min="3346" max="3346" width="3.09765625" style="18" customWidth="1"/>
    <col min="3347" max="3347" width="10.59765625" style="18" customWidth="1"/>
    <col min="3348" max="3348" width="10" style="18" customWidth="1"/>
    <col min="3349" max="3584" width="3.69921875" style="18"/>
    <col min="3585" max="3585" width="10.59765625" style="18" customWidth="1"/>
    <col min="3586" max="3586" width="10" style="18" customWidth="1"/>
    <col min="3587" max="3587" width="3.09765625" style="18" customWidth="1"/>
    <col min="3588" max="3588" width="2.5" style="18" customWidth="1"/>
    <col min="3589" max="3600" width="3.69921875" style="18"/>
    <col min="3601" max="3601" width="2.5" style="18" customWidth="1"/>
    <col min="3602" max="3602" width="3.09765625" style="18" customWidth="1"/>
    <col min="3603" max="3603" width="10.59765625" style="18" customWidth="1"/>
    <col min="3604" max="3604" width="10" style="18" customWidth="1"/>
    <col min="3605" max="3840" width="3.69921875" style="18"/>
    <col min="3841" max="3841" width="10.59765625" style="18" customWidth="1"/>
    <col min="3842" max="3842" width="10" style="18" customWidth="1"/>
    <col min="3843" max="3843" width="3.09765625" style="18" customWidth="1"/>
    <col min="3844" max="3844" width="2.5" style="18" customWidth="1"/>
    <col min="3845" max="3856" width="3.69921875" style="18"/>
    <col min="3857" max="3857" width="2.5" style="18" customWidth="1"/>
    <col min="3858" max="3858" width="3.09765625" style="18" customWidth="1"/>
    <col min="3859" max="3859" width="10.59765625" style="18" customWidth="1"/>
    <col min="3860" max="3860" width="10" style="18" customWidth="1"/>
    <col min="3861" max="4096" width="3.69921875" style="18"/>
    <col min="4097" max="4097" width="10.59765625" style="18" customWidth="1"/>
    <col min="4098" max="4098" width="10" style="18" customWidth="1"/>
    <col min="4099" max="4099" width="3.09765625" style="18" customWidth="1"/>
    <col min="4100" max="4100" width="2.5" style="18" customWidth="1"/>
    <col min="4101" max="4112" width="3.69921875" style="18"/>
    <col min="4113" max="4113" width="2.5" style="18" customWidth="1"/>
    <col min="4114" max="4114" width="3.09765625" style="18" customWidth="1"/>
    <col min="4115" max="4115" width="10.59765625" style="18" customWidth="1"/>
    <col min="4116" max="4116" width="10" style="18" customWidth="1"/>
    <col min="4117" max="4352" width="3.69921875" style="18"/>
    <col min="4353" max="4353" width="10.59765625" style="18" customWidth="1"/>
    <col min="4354" max="4354" width="10" style="18" customWidth="1"/>
    <col min="4355" max="4355" width="3.09765625" style="18" customWidth="1"/>
    <col min="4356" max="4356" width="2.5" style="18" customWidth="1"/>
    <col min="4357" max="4368" width="3.69921875" style="18"/>
    <col min="4369" max="4369" width="2.5" style="18" customWidth="1"/>
    <col min="4370" max="4370" width="3.09765625" style="18" customWidth="1"/>
    <col min="4371" max="4371" width="10.59765625" style="18" customWidth="1"/>
    <col min="4372" max="4372" width="10" style="18" customWidth="1"/>
    <col min="4373" max="4608" width="3.69921875" style="18"/>
    <col min="4609" max="4609" width="10.59765625" style="18" customWidth="1"/>
    <col min="4610" max="4610" width="10" style="18" customWidth="1"/>
    <col min="4611" max="4611" width="3.09765625" style="18" customWidth="1"/>
    <col min="4612" max="4612" width="2.5" style="18" customWidth="1"/>
    <col min="4613" max="4624" width="3.69921875" style="18"/>
    <col min="4625" max="4625" width="2.5" style="18" customWidth="1"/>
    <col min="4626" max="4626" width="3.09765625" style="18" customWidth="1"/>
    <col min="4627" max="4627" width="10.59765625" style="18" customWidth="1"/>
    <col min="4628" max="4628" width="10" style="18" customWidth="1"/>
    <col min="4629" max="4864" width="3.69921875" style="18"/>
    <col min="4865" max="4865" width="10.59765625" style="18" customWidth="1"/>
    <col min="4866" max="4866" width="10" style="18" customWidth="1"/>
    <col min="4867" max="4867" width="3.09765625" style="18" customWidth="1"/>
    <col min="4868" max="4868" width="2.5" style="18" customWidth="1"/>
    <col min="4869" max="4880" width="3.69921875" style="18"/>
    <col min="4881" max="4881" width="2.5" style="18" customWidth="1"/>
    <col min="4882" max="4882" width="3.09765625" style="18" customWidth="1"/>
    <col min="4883" max="4883" width="10.59765625" style="18" customWidth="1"/>
    <col min="4884" max="4884" width="10" style="18" customWidth="1"/>
    <col min="4885" max="5120" width="3.69921875" style="18"/>
    <col min="5121" max="5121" width="10.59765625" style="18" customWidth="1"/>
    <col min="5122" max="5122" width="10" style="18" customWidth="1"/>
    <col min="5123" max="5123" width="3.09765625" style="18" customWidth="1"/>
    <col min="5124" max="5124" width="2.5" style="18" customWidth="1"/>
    <col min="5125" max="5136" width="3.69921875" style="18"/>
    <col min="5137" max="5137" width="2.5" style="18" customWidth="1"/>
    <col min="5138" max="5138" width="3.09765625" style="18" customWidth="1"/>
    <col min="5139" max="5139" width="10.59765625" style="18" customWidth="1"/>
    <col min="5140" max="5140" width="10" style="18" customWidth="1"/>
    <col min="5141" max="5376" width="3.69921875" style="18"/>
    <col min="5377" max="5377" width="10.59765625" style="18" customWidth="1"/>
    <col min="5378" max="5378" width="10" style="18" customWidth="1"/>
    <col min="5379" max="5379" width="3.09765625" style="18" customWidth="1"/>
    <col min="5380" max="5380" width="2.5" style="18" customWidth="1"/>
    <col min="5381" max="5392" width="3.69921875" style="18"/>
    <col min="5393" max="5393" width="2.5" style="18" customWidth="1"/>
    <col min="5394" max="5394" width="3.09765625" style="18" customWidth="1"/>
    <col min="5395" max="5395" width="10.59765625" style="18" customWidth="1"/>
    <col min="5396" max="5396" width="10" style="18" customWidth="1"/>
    <col min="5397" max="5632" width="3.69921875" style="18"/>
    <col min="5633" max="5633" width="10.59765625" style="18" customWidth="1"/>
    <col min="5634" max="5634" width="10" style="18" customWidth="1"/>
    <col min="5635" max="5635" width="3.09765625" style="18" customWidth="1"/>
    <col min="5636" max="5636" width="2.5" style="18" customWidth="1"/>
    <col min="5637" max="5648" width="3.69921875" style="18"/>
    <col min="5649" max="5649" width="2.5" style="18" customWidth="1"/>
    <col min="5650" max="5650" width="3.09765625" style="18" customWidth="1"/>
    <col min="5651" max="5651" width="10.59765625" style="18" customWidth="1"/>
    <col min="5652" max="5652" width="10" style="18" customWidth="1"/>
    <col min="5653" max="5888" width="3.69921875" style="18"/>
    <col min="5889" max="5889" width="10.59765625" style="18" customWidth="1"/>
    <col min="5890" max="5890" width="10" style="18" customWidth="1"/>
    <col min="5891" max="5891" width="3.09765625" style="18" customWidth="1"/>
    <col min="5892" max="5892" width="2.5" style="18" customWidth="1"/>
    <col min="5893" max="5904" width="3.69921875" style="18"/>
    <col min="5905" max="5905" width="2.5" style="18" customWidth="1"/>
    <col min="5906" max="5906" width="3.09765625" style="18" customWidth="1"/>
    <col min="5907" max="5907" width="10.59765625" style="18" customWidth="1"/>
    <col min="5908" max="5908" width="10" style="18" customWidth="1"/>
    <col min="5909" max="6144" width="3.69921875" style="18"/>
    <col min="6145" max="6145" width="10.59765625" style="18" customWidth="1"/>
    <col min="6146" max="6146" width="10" style="18" customWidth="1"/>
    <col min="6147" max="6147" width="3.09765625" style="18" customWidth="1"/>
    <col min="6148" max="6148" width="2.5" style="18" customWidth="1"/>
    <col min="6149" max="6160" width="3.69921875" style="18"/>
    <col min="6161" max="6161" width="2.5" style="18" customWidth="1"/>
    <col min="6162" max="6162" width="3.09765625" style="18" customWidth="1"/>
    <col min="6163" max="6163" width="10.59765625" style="18" customWidth="1"/>
    <col min="6164" max="6164" width="10" style="18" customWidth="1"/>
    <col min="6165" max="6400" width="3.69921875" style="18"/>
    <col min="6401" max="6401" width="10.59765625" style="18" customWidth="1"/>
    <col min="6402" max="6402" width="10" style="18" customWidth="1"/>
    <col min="6403" max="6403" width="3.09765625" style="18" customWidth="1"/>
    <col min="6404" max="6404" width="2.5" style="18" customWidth="1"/>
    <col min="6405" max="6416" width="3.69921875" style="18"/>
    <col min="6417" max="6417" width="2.5" style="18" customWidth="1"/>
    <col min="6418" max="6418" width="3.09765625" style="18" customWidth="1"/>
    <col min="6419" max="6419" width="10.59765625" style="18" customWidth="1"/>
    <col min="6420" max="6420" width="10" style="18" customWidth="1"/>
    <col min="6421" max="6656" width="3.69921875" style="18"/>
    <col min="6657" max="6657" width="10.59765625" style="18" customWidth="1"/>
    <col min="6658" max="6658" width="10" style="18" customWidth="1"/>
    <col min="6659" max="6659" width="3.09765625" style="18" customWidth="1"/>
    <col min="6660" max="6660" width="2.5" style="18" customWidth="1"/>
    <col min="6661" max="6672" width="3.69921875" style="18"/>
    <col min="6673" max="6673" width="2.5" style="18" customWidth="1"/>
    <col min="6674" max="6674" width="3.09765625" style="18" customWidth="1"/>
    <col min="6675" max="6675" width="10.59765625" style="18" customWidth="1"/>
    <col min="6676" max="6676" width="10" style="18" customWidth="1"/>
    <col min="6677" max="6912" width="3.69921875" style="18"/>
    <col min="6913" max="6913" width="10.59765625" style="18" customWidth="1"/>
    <col min="6914" max="6914" width="10" style="18" customWidth="1"/>
    <col min="6915" max="6915" width="3.09765625" style="18" customWidth="1"/>
    <col min="6916" max="6916" width="2.5" style="18" customWidth="1"/>
    <col min="6917" max="6928" width="3.69921875" style="18"/>
    <col min="6929" max="6929" width="2.5" style="18" customWidth="1"/>
    <col min="6930" max="6930" width="3.09765625" style="18" customWidth="1"/>
    <col min="6931" max="6931" width="10.59765625" style="18" customWidth="1"/>
    <col min="6932" max="6932" width="10" style="18" customWidth="1"/>
    <col min="6933" max="7168" width="3.69921875" style="18"/>
    <col min="7169" max="7169" width="10.59765625" style="18" customWidth="1"/>
    <col min="7170" max="7170" width="10" style="18" customWidth="1"/>
    <col min="7171" max="7171" width="3.09765625" style="18" customWidth="1"/>
    <col min="7172" max="7172" width="2.5" style="18" customWidth="1"/>
    <col min="7173" max="7184" width="3.69921875" style="18"/>
    <col min="7185" max="7185" width="2.5" style="18" customWidth="1"/>
    <col min="7186" max="7186" width="3.09765625" style="18" customWidth="1"/>
    <col min="7187" max="7187" width="10.59765625" style="18" customWidth="1"/>
    <col min="7188" max="7188" width="10" style="18" customWidth="1"/>
    <col min="7189" max="7424" width="3.69921875" style="18"/>
    <col min="7425" max="7425" width="10.59765625" style="18" customWidth="1"/>
    <col min="7426" max="7426" width="10" style="18" customWidth="1"/>
    <col min="7427" max="7427" width="3.09765625" style="18" customWidth="1"/>
    <col min="7428" max="7428" width="2.5" style="18" customWidth="1"/>
    <col min="7429" max="7440" width="3.69921875" style="18"/>
    <col min="7441" max="7441" width="2.5" style="18" customWidth="1"/>
    <col min="7442" max="7442" width="3.09765625" style="18" customWidth="1"/>
    <col min="7443" max="7443" width="10.59765625" style="18" customWidth="1"/>
    <col min="7444" max="7444" width="10" style="18" customWidth="1"/>
    <col min="7445" max="7680" width="3.69921875" style="18"/>
    <col min="7681" max="7681" width="10.59765625" style="18" customWidth="1"/>
    <col min="7682" max="7682" width="10" style="18" customWidth="1"/>
    <col min="7683" max="7683" width="3.09765625" style="18" customWidth="1"/>
    <col min="7684" max="7684" width="2.5" style="18" customWidth="1"/>
    <col min="7685" max="7696" width="3.69921875" style="18"/>
    <col min="7697" max="7697" width="2.5" style="18" customWidth="1"/>
    <col min="7698" max="7698" width="3.09765625" style="18" customWidth="1"/>
    <col min="7699" max="7699" width="10.59765625" style="18" customWidth="1"/>
    <col min="7700" max="7700" width="10" style="18" customWidth="1"/>
    <col min="7701" max="7936" width="3.69921875" style="18"/>
    <col min="7937" max="7937" width="10.59765625" style="18" customWidth="1"/>
    <col min="7938" max="7938" width="10" style="18" customWidth="1"/>
    <col min="7939" max="7939" width="3.09765625" style="18" customWidth="1"/>
    <col min="7940" max="7940" width="2.5" style="18" customWidth="1"/>
    <col min="7941" max="7952" width="3.69921875" style="18"/>
    <col min="7953" max="7953" width="2.5" style="18" customWidth="1"/>
    <col min="7954" max="7954" width="3.09765625" style="18" customWidth="1"/>
    <col min="7955" max="7955" width="10.59765625" style="18" customWidth="1"/>
    <col min="7956" max="7956" width="10" style="18" customWidth="1"/>
    <col min="7957" max="8192" width="3.69921875" style="18"/>
    <col min="8193" max="8193" width="10.59765625" style="18" customWidth="1"/>
    <col min="8194" max="8194" width="10" style="18" customWidth="1"/>
    <col min="8195" max="8195" width="3.09765625" style="18" customWidth="1"/>
    <col min="8196" max="8196" width="2.5" style="18" customWidth="1"/>
    <col min="8197" max="8208" width="3.69921875" style="18"/>
    <col min="8209" max="8209" width="2.5" style="18" customWidth="1"/>
    <col min="8210" max="8210" width="3.09765625" style="18" customWidth="1"/>
    <col min="8211" max="8211" width="10.59765625" style="18" customWidth="1"/>
    <col min="8212" max="8212" width="10" style="18" customWidth="1"/>
    <col min="8213" max="8448" width="3.69921875" style="18"/>
    <col min="8449" max="8449" width="10.59765625" style="18" customWidth="1"/>
    <col min="8450" max="8450" width="10" style="18" customWidth="1"/>
    <col min="8451" max="8451" width="3.09765625" style="18" customWidth="1"/>
    <col min="8452" max="8452" width="2.5" style="18" customWidth="1"/>
    <col min="8453" max="8464" width="3.69921875" style="18"/>
    <col min="8465" max="8465" width="2.5" style="18" customWidth="1"/>
    <col min="8466" max="8466" width="3.09765625" style="18" customWidth="1"/>
    <col min="8467" max="8467" width="10.59765625" style="18" customWidth="1"/>
    <col min="8468" max="8468" width="10" style="18" customWidth="1"/>
    <col min="8469" max="8704" width="3.69921875" style="18"/>
    <col min="8705" max="8705" width="10.59765625" style="18" customWidth="1"/>
    <col min="8706" max="8706" width="10" style="18" customWidth="1"/>
    <col min="8707" max="8707" width="3.09765625" style="18" customWidth="1"/>
    <col min="8708" max="8708" width="2.5" style="18" customWidth="1"/>
    <col min="8709" max="8720" width="3.69921875" style="18"/>
    <col min="8721" max="8721" width="2.5" style="18" customWidth="1"/>
    <col min="8722" max="8722" width="3.09765625" style="18" customWidth="1"/>
    <col min="8723" max="8723" width="10.59765625" style="18" customWidth="1"/>
    <col min="8724" max="8724" width="10" style="18" customWidth="1"/>
    <col min="8725" max="8960" width="3.69921875" style="18"/>
    <col min="8961" max="8961" width="10.59765625" style="18" customWidth="1"/>
    <col min="8962" max="8962" width="10" style="18" customWidth="1"/>
    <col min="8963" max="8963" width="3.09765625" style="18" customWidth="1"/>
    <col min="8964" max="8964" width="2.5" style="18" customWidth="1"/>
    <col min="8965" max="8976" width="3.69921875" style="18"/>
    <col min="8977" max="8977" width="2.5" style="18" customWidth="1"/>
    <col min="8978" max="8978" width="3.09765625" style="18" customWidth="1"/>
    <col min="8979" max="8979" width="10.59765625" style="18" customWidth="1"/>
    <col min="8980" max="8980" width="10" style="18" customWidth="1"/>
    <col min="8981" max="9216" width="3.69921875" style="18"/>
    <col min="9217" max="9217" width="10.59765625" style="18" customWidth="1"/>
    <col min="9218" max="9218" width="10" style="18" customWidth="1"/>
    <col min="9219" max="9219" width="3.09765625" style="18" customWidth="1"/>
    <col min="9220" max="9220" width="2.5" style="18" customWidth="1"/>
    <col min="9221" max="9232" width="3.69921875" style="18"/>
    <col min="9233" max="9233" width="2.5" style="18" customWidth="1"/>
    <col min="9234" max="9234" width="3.09765625" style="18" customWidth="1"/>
    <col min="9235" max="9235" width="10.59765625" style="18" customWidth="1"/>
    <col min="9236" max="9236" width="10" style="18" customWidth="1"/>
    <col min="9237" max="9472" width="3.69921875" style="18"/>
    <col min="9473" max="9473" width="10.59765625" style="18" customWidth="1"/>
    <col min="9474" max="9474" width="10" style="18" customWidth="1"/>
    <col min="9475" max="9475" width="3.09765625" style="18" customWidth="1"/>
    <col min="9476" max="9476" width="2.5" style="18" customWidth="1"/>
    <col min="9477" max="9488" width="3.69921875" style="18"/>
    <col min="9489" max="9489" width="2.5" style="18" customWidth="1"/>
    <col min="9490" max="9490" width="3.09765625" style="18" customWidth="1"/>
    <col min="9491" max="9491" width="10.59765625" style="18" customWidth="1"/>
    <col min="9492" max="9492" width="10" style="18" customWidth="1"/>
    <col min="9493" max="9728" width="3.69921875" style="18"/>
    <col min="9729" max="9729" width="10.59765625" style="18" customWidth="1"/>
    <col min="9730" max="9730" width="10" style="18" customWidth="1"/>
    <col min="9731" max="9731" width="3.09765625" style="18" customWidth="1"/>
    <col min="9732" max="9732" width="2.5" style="18" customWidth="1"/>
    <col min="9733" max="9744" width="3.69921875" style="18"/>
    <col min="9745" max="9745" width="2.5" style="18" customWidth="1"/>
    <col min="9746" max="9746" width="3.09765625" style="18" customWidth="1"/>
    <col min="9747" max="9747" width="10.59765625" style="18" customWidth="1"/>
    <col min="9748" max="9748" width="10" style="18" customWidth="1"/>
    <col min="9749" max="9984" width="3.69921875" style="18"/>
    <col min="9985" max="9985" width="10.59765625" style="18" customWidth="1"/>
    <col min="9986" max="9986" width="10" style="18" customWidth="1"/>
    <col min="9987" max="9987" width="3.09765625" style="18" customWidth="1"/>
    <col min="9988" max="9988" width="2.5" style="18" customWidth="1"/>
    <col min="9989" max="10000" width="3.69921875" style="18"/>
    <col min="10001" max="10001" width="2.5" style="18" customWidth="1"/>
    <col min="10002" max="10002" width="3.09765625" style="18" customWidth="1"/>
    <col min="10003" max="10003" width="10.59765625" style="18" customWidth="1"/>
    <col min="10004" max="10004" width="10" style="18" customWidth="1"/>
    <col min="10005" max="10240" width="3.69921875" style="18"/>
    <col min="10241" max="10241" width="10.59765625" style="18" customWidth="1"/>
    <col min="10242" max="10242" width="10" style="18" customWidth="1"/>
    <col min="10243" max="10243" width="3.09765625" style="18" customWidth="1"/>
    <col min="10244" max="10244" width="2.5" style="18" customWidth="1"/>
    <col min="10245" max="10256" width="3.69921875" style="18"/>
    <col min="10257" max="10257" width="2.5" style="18" customWidth="1"/>
    <col min="10258" max="10258" width="3.09765625" style="18" customWidth="1"/>
    <col min="10259" max="10259" width="10.59765625" style="18" customWidth="1"/>
    <col min="10260" max="10260" width="10" style="18" customWidth="1"/>
    <col min="10261" max="10496" width="3.69921875" style="18"/>
    <col min="10497" max="10497" width="10.59765625" style="18" customWidth="1"/>
    <col min="10498" max="10498" width="10" style="18" customWidth="1"/>
    <col min="10499" max="10499" width="3.09765625" style="18" customWidth="1"/>
    <col min="10500" max="10500" width="2.5" style="18" customWidth="1"/>
    <col min="10501" max="10512" width="3.69921875" style="18"/>
    <col min="10513" max="10513" width="2.5" style="18" customWidth="1"/>
    <col min="10514" max="10514" width="3.09765625" style="18" customWidth="1"/>
    <col min="10515" max="10515" width="10.59765625" style="18" customWidth="1"/>
    <col min="10516" max="10516" width="10" style="18" customWidth="1"/>
    <col min="10517" max="10752" width="3.69921875" style="18"/>
    <col min="10753" max="10753" width="10.59765625" style="18" customWidth="1"/>
    <col min="10754" max="10754" width="10" style="18" customWidth="1"/>
    <col min="10755" max="10755" width="3.09765625" style="18" customWidth="1"/>
    <col min="10756" max="10756" width="2.5" style="18" customWidth="1"/>
    <col min="10757" max="10768" width="3.69921875" style="18"/>
    <col min="10769" max="10769" width="2.5" style="18" customWidth="1"/>
    <col min="10770" max="10770" width="3.09765625" style="18" customWidth="1"/>
    <col min="10771" max="10771" width="10.59765625" style="18" customWidth="1"/>
    <col min="10772" max="10772" width="10" style="18" customWidth="1"/>
    <col min="10773" max="11008" width="3.69921875" style="18"/>
    <col min="11009" max="11009" width="10.59765625" style="18" customWidth="1"/>
    <col min="11010" max="11010" width="10" style="18" customWidth="1"/>
    <col min="11011" max="11011" width="3.09765625" style="18" customWidth="1"/>
    <col min="11012" max="11012" width="2.5" style="18" customWidth="1"/>
    <col min="11013" max="11024" width="3.69921875" style="18"/>
    <col min="11025" max="11025" width="2.5" style="18" customWidth="1"/>
    <col min="11026" max="11026" width="3.09765625" style="18" customWidth="1"/>
    <col min="11027" max="11027" width="10.59765625" style="18" customWidth="1"/>
    <col min="11028" max="11028" width="10" style="18" customWidth="1"/>
    <col min="11029" max="11264" width="3.69921875" style="18"/>
    <col min="11265" max="11265" width="10.59765625" style="18" customWidth="1"/>
    <col min="11266" max="11266" width="10" style="18" customWidth="1"/>
    <col min="11267" max="11267" width="3.09765625" style="18" customWidth="1"/>
    <col min="11268" max="11268" width="2.5" style="18" customWidth="1"/>
    <col min="11269" max="11280" width="3.69921875" style="18"/>
    <col min="11281" max="11281" width="2.5" style="18" customWidth="1"/>
    <col min="11282" max="11282" width="3.09765625" style="18" customWidth="1"/>
    <col min="11283" max="11283" width="10.59765625" style="18" customWidth="1"/>
    <col min="11284" max="11284" width="10" style="18" customWidth="1"/>
    <col min="11285" max="11520" width="3.69921875" style="18"/>
    <col min="11521" max="11521" width="10.59765625" style="18" customWidth="1"/>
    <col min="11522" max="11522" width="10" style="18" customWidth="1"/>
    <col min="11523" max="11523" width="3.09765625" style="18" customWidth="1"/>
    <col min="11524" max="11524" width="2.5" style="18" customWidth="1"/>
    <col min="11525" max="11536" width="3.69921875" style="18"/>
    <col min="11537" max="11537" width="2.5" style="18" customWidth="1"/>
    <col min="11538" max="11538" width="3.09765625" style="18" customWidth="1"/>
    <col min="11539" max="11539" width="10.59765625" style="18" customWidth="1"/>
    <col min="11540" max="11540" width="10" style="18" customWidth="1"/>
    <col min="11541" max="11776" width="3.69921875" style="18"/>
    <col min="11777" max="11777" width="10.59765625" style="18" customWidth="1"/>
    <col min="11778" max="11778" width="10" style="18" customWidth="1"/>
    <col min="11779" max="11779" width="3.09765625" style="18" customWidth="1"/>
    <col min="11780" max="11780" width="2.5" style="18" customWidth="1"/>
    <col min="11781" max="11792" width="3.69921875" style="18"/>
    <col min="11793" max="11793" width="2.5" style="18" customWidth="1"/>
    <col min="11794" max="11794" width="3.09765625" style="18" customWidth="1"/>
    <col min="11795" max="11795" width="10.59765625" style="18" customWidth="1"/>
    <col min="11796" max="11796" width="10" style="18" customWidth="1"/>
    <col min="11797" max="12032" width="3.69921875" style="18"/>
    <col min="12033" max="12033" width="10.59765625" style="18" customWidth="1"/>
    <col min="12034" max="12034" width="10" style="18" customWidth="1"/>
    <col min="12035" max="12035" width="3.09765625" style="18" customWidth="1"/>
    <col min="12036" max="12036" width="2.5" style="18" customWidth="1"/>
    <col min="12037" max="12048" width="3.69921875" style="18"/>
    <col min="12049" max="12049" width="2.5" style="18" customWidth="1"/>
    <col min="12050" max="12050" width="3.09765625" style="18" customWidth="1"/>
    <col min="12051" max="12051" width="10.59765625" style="18" customWidth="1"/>
    <col min="12052" max="12052" width="10" style="18" customWidth="1"/>
    <col min="12053" max="12288" width="3.69921875" style="18"/>
    <col min="12289" max="12289" width="10.59765625" style="18" customWidth="1"/>
    <col min="12290" max="12290" width="10" style="18" customWidth="1"/>
    <col min="12291" max="12291" width="3.09765625" style="18" customWidth="1"/>
    <col min="12292" max="12292" width="2.5" style="18" customWidth="1"/>
    <col min="12293" max="12304" width="3.69921875" style="18"/>
    <col min="12305" max="12305" width="2.5" style="18" customWidth="1"/>
    <col min="12306" max="12306" width="3.09765625" style="18" customWidth="1"/>
    <col min="12307" max="12307" width="10.59765625" style="18" customWidth="1"/>
    <col min="12308" max="12308" width="10" style="18" customWidth="1"/>
    <col min="12309" max="12544" width="3.69921875" style="18"/>
    <col min="12545" max="12545" width="10.59765625" style="18" customWidth="1"/>
    <col min="12546" max="12546" width="10" style="18" customWidth="1"/>
    <col min="12547" max="12547" width="3.09765625" style="18" customWidth="1"/>
    <col min="12548" max="12548" width="2.5" style="18" customWidth="1"/>
    <col min="12549" max="12560" width="3.69921875" style="18"/>
    <col min="12561" max="12561" width="2.5" style="18" customWidth="1"/>
    <col min="12562" max="12562" width="3.09765625" style="18" customWidth="1"/>
    <col min="12563" max="12563" width="10.59765625" style="18" customWidth="1"/>
    <col min="12564" max="12564" width="10" style="18" customWidth="1"/>
    <col min="12565" max="12800" width="3.69921875" style="18"/>
    <col min="12801" max="12801" width="10.59765625" style="18" customWidth="1"/>
    <col min="12802" max="12802" width="10" style="18" customWidth="1"/>
    <col min="12803" max="12803" width="3.09765625" style="18" customWidth="1"/>
    <col min="12804" max="12804" width="2.5" style="18" customWidth="1"/>
    <col min="12805" max="12816" width="3.69921875" style="18"/>
    <col min="12817" max="12817" width="2.5" style="18" customWidth="1"/>
    <col min="12818" max="12818" width="3.09765625" style="18" customWidth="1"/>
    <col min="12819" max="12819" width="10.59765625" style="18" customWidth="1"/>
    <col min="12820" max="12820" width="10" style="18" customWidth="1"/>
    <col min="12821" max="13056" width="3.69921875" style="18"/>
    <col min="13057" max="13057" width="10.59765625" style="18" customWidth="1"/>
    <col min="13058" max="13058" width="10" style="18" customWidth="1"/>
    <col min="13059" max="13059" width="3.09765625" style="18" customWidth="1"/>
    <col min="13060" max="13060" width="2.5" style="18" customWidth="1"/>
    <col min="13061" max="13072" width="3.69921875" style="18"/>
    <col min="13073" max="13073" width="2.5" style="18" customWidth="1"/>
    <col min="13074" max="13074" width="3.09765625" style="18" customWidth="1"/>
    <col min="13075" max="13075" width="10.59765625" style="18" customWidth="1"/>
    <col min="13076" max="13076" width="10" style="18" customWidth="1"/>
    <col min="13077" max="13312" width="3.69921875" style="18"/>
    <col min="13313" max="13313" width="10.59765625" style="18" customWidth="1"/>
    <col min="13314" max="13314" width="10" style="18" customWidth="1"/>
    <col min="13315" max="13315" width="3.09765625" style="18" customWidth="1"/>
    <col min="13316" max="13316" width="2.5" style="18" customWidth="1"/>
    <col min="13317" max="13328" width="3.69921875" style="18"/>
    <col min="13329" max="13329" width="2.5" style="18" customWidth="1"/>
    <col min="13330" max="13330" width="3.09765625" style="18" customWidth="1"/>
    <col min="13331" max="13331" width="10.59765625" style="18" customWidth="1"/>
    <col min="13332" max="13332" width="10" style="18" customWidth="1"/>
    <col min="13333" max="13568" width="3.69921875" style="18"/>
    <col min="13569" max="13569" width="10.59765625" style="18" customWidth="1"/>
    <col min="13570" max="13570" width="10" style="18" customWidth="1"/>
    <col min="13571" max="13571" width="3.09765625" style="18" customWidth="1"/>
    <col min="13572" max="13572" width="2.5" style="18" customWidth="1"/>
    <col min="13573" max="13584" width="3.69921875" style="18"/>
    <col min="13585" max="13585" width="2.5" style="18" customWidth="1"/>
    <col min="13586" max="13586" width="3.09765625" style="18" customWidth="1"/>
    <col min="13587" max="13587" width="10.59765625" style="18" customWidth="1"/>
    <col min="13588" max="13588" width="10" style="18" customWidth="1"/>
    <col min="13589" max="13824" width="3.69921875" style="18"/>
    <col min="13825" max="13825" width="10.59765625" style="18" customWidth="1"/>
    <col min="13826" max="13826" width="10" style="18" customWidth="1"/>
    <col min="13827" max="13827" width="3.09765625" style="18" customWidth="1"/>
    <col min="13828" max="13828" width="2.5" style="18" customWidth="1"/>
    <col min="13829" max="13840" width="3.69921875" style="18"/>
    <col min="13841" max="13841" width="2.5" style="18" customWidth="1"/>
    <col min="13842" max="13842" width="3.09765625" style="18" customWidth="1"/>
    <col min="13843" max="13843" width="10.59765625" style="18" customWidth="1"/>
    <col min="13844" max="13844" width="10" style="18" customWidth="1"/>
    <col min="13845" max="14080" width="3.69921875" style="18"/>
    <col min="14081" max="14081" width="10.59765625" style="18" customWidth="1"/>
    <col min="14082" max="14082" width="10" style="18" customWidth="1"/>
    <col min="14083" max="14083" width="3.09765625" style="18" customWidth="1"/>
    <col min="14084" max="14084" width="2.5" style="18" customWidth="1"/>
    <col min="14085" max="14096" width="3.69921875" style="18"/>
    <col min="14097" max="14097" width="2.5" style="18" customWidth="1"/>
    <col min="14098" max="14098" width="3.09765625" style="18" customWidth="1"/>
    <col min="14099" max="14099" width="10.59765625" style="18" customWidth="1"/>
    <col min="14100" max="14100" width="10" style="18" customWidth="1"/>
    <col min="14101" max="14336" width="3.69921875" style="18"/>
    <col min="14337" max="14337" width="10.59765625" style="18" customWidth="1"/>
    <col min="14338" max="14338" width="10" style="18" customWidth="1"/>
    <col min="14339" max="14339" width="3.09765625" style="18" customWidth="1"/>
    <col min="14340" max="14340" width="2.5" style="18" customWidth="1"/>
    <col min="14341" max="14352" width="3.69921875" style="18"/>
    <col min="14353" max="14353" width="2.5" style="18" customWidth="1"/>
    <col min="14354" max="14354" width="3.09765625" style="18" customWidth="1"/>
    <col min="14355" max="14355" width="10.59765625" style="18" customWidth="1"/>
    <col min="14356" max="14356" width="10" style="18" customWidth="1"/>
    <col min="14357" max="14592" width="3.69921875" style="18"/>
    <col min="14593" max="14593" width="10.59765625" style="18" customWidth="1"/>
    <col min="14594" max="14594" width="10" style="18" customWidth="1"/>
    <col min="14595" max="14595" width="3.09765625" style="18" customWidth="1"/>
    <col min="14596" max="14596" width="2.5" style="18" customWidth="1"/>
    <col min="14597" max="14608" width="3.69921875" style="18"/>
    <col min="14609" max="14609" width="2.5" style="18" customWidth="1"/>
    <col min="14610" max="14610" width="3.09765625" style="18" customWidth="1"/>
    <col min="14611" max="14611" width="10.59765625" style="18" customWidth="1"/>
    <col min="14612" max="14612" width="10" style="18" customWidth="1"/>
    <col min="14613" max="14848" width="3.69921875" style="18"/>
    <col min="14849" max="14849" width="10.59765625" style="18" customWidth="1"/>
    <col min="14850" max="14850" width="10" style="18" customWidth="1"/>
    <col min="14851" max="14851" width="3.09765625" style="18" customWidth="1"/>
    <col min="14852" max="14852" width="2.5" style="18" customWidth="1"/>
    <col min="14853" max="14864" width="3.69921875" style="18"/>
    <col min="14865" max="14865" width="2.5" style="18" customWidth="1"/>
    <col min="14866" max="14866" width="3.09765625" style="18" customWidth="1"/>
    <col min="14867" max="14867" width="10.59765625" style="18" customWidth="1"/>
    <col min="14868" max="14868" width="10" style="18" customWidth="1"/>
    <col min="14869" max="15104" width="3.69921875" style="18"/>
    <col min="15105" max="15105" width="10.59765625" style="18" customWidth="1"/>
    <col min="15106" max="15106" width="10" style="18" customWidth="1"/>
    <col min="15107" max="15107" width="3.09765625" style="18" customWidth="1"/>
    <col min="15108" max="15108" width="2.5" style="18" customWidth="1"/>
    <col min="15109" max="15120" width="3.69921875" style="18"/>
    <col min="15121" max="15121" width="2.5" style="18" customWidth="1"/>
    <col min="15122" max="15122" width="3.09765625" style="18" customWidth="1"/>
    <col min="15123" max="15123" width="10.59765625" style="18" customWidth="1"/>
    <col min="15124" max="15124" width="10" style="18" customWidth="1"/>
    <col min="15125" max="15360" width="3.69921875" style="18"/>
    <col min="15361" max="15361" width="10.59765625" style="18" customWidth="1"/>
    <col min="15362" max="15362" width="10" style="18" customWidth="1"/>
    <col min="15363" max="15363" width="3.09765625" style="18" customWidth="1"/>
    <col min="15364" max="15364" width="2.5" style="18" customWidth="1"/>
    <col min="15365" max="15376" width="3.69921875" style="18"/>
    <col min="15377" max="15377" width="2.5" style="18" customWidth="1"/>
    <col min="15378" max="15378" width="3.09765625" style="18" customWidth="1"/>
    <col min="15379" max="15379" width="10.59765625" style="18" customWidth="1"/>
    <col min="15380" max="15380" width="10" style="18" customWidth="1"/>
    <col min="15381" max="15616" width="3.69921875" style="18"/>
    <col min="15617" max="15617" width="10.59765625" style="18" customWidth="1"/>
    <col min="15618" max="15618" width="10" style="18" customWidth="1"/>
    <col min="15619" max="15619" width="3.09765625" style="18" customWidth="1"/>
    <col min="15620" max="15620" width="2.5" style="18" customWidth="1"/>
    <col min="15621" max="15632" width="3.69921875" style="18"/>
    <col min="15633" max="15633" width="2.5" style="18" customWidth="1"/>
    <col min="15634" max="15634" width="3.09765625" style="18" customWidth="1"/>
    <col min="15635" max="15635" width="10.59765625" style="18" customWidth="1"/>
    <col min="15636" max="15636" width="10" style="18" customWidth="1"/>
    <col min="15637" max="15872" width="3.69921875" style="18"/>
    <col min="15873" max="15873" width="10.59765625" style="18" customWidth="1"/>
    <col min="15874" max="15874" width="10" style="18" customWidth="1"/>
    <col min="15875" max="15875" width="3.09765625" style="18" customWidth="1"/>
    <col min="15876" max="15876" width="2.5" style="18" customWidth="1"/>
    <col min="15877" max="15888" width="3.69921875" style="18"/>
    <col min="15889" max="15889" width="2.5" style="18" customWidth="1"/>
    <col min="15890" max="15890" width="3.09765625" style="18" customWidth="1"/>
    <col min="15891" max="15891" width="10.59765625" style="18" customWidth="1"/>
    <col min="15892" max="15892" width="10" style="18" customWidth="1"/>
    <col min="15893" max="16128" width="3.69921875" style="18"/>
    <col min="16129" max="16129" width="10.59765625" style="18" customWidth="1"/>
    <col min="16130" max="16130" width="10" style="18" customWidth="1"/>
    <col min="16131" max="16131" width="3.09765625" style="18" customWidth="1"/>
    <col min="16132" max="16132" width="2.5" style="18" customWidth="1"/>
    <col min="16133" max="16144" width="3.69921875" style="18"/>
    <col min="16145" max="16145" width="2.5" style="18" customWidth="1"/>
    <col min="16146" max="16146" width="3.09765625" style="18" customWidth="1"/>
    <col min="16147" max="16147" width="10.59765625" style="18" customWidth="1"/>
    <col min="16148" max="16148" width="10" style="18" customWidth="1"/>
    <col min="16149" max="16384" width="3.69921875" style="18"/>
  </cols>
  <sheetData>
    <row r="1" spans="1:20" ht="16.5" customHeight="1" x14ac:dyDescent="0.45">
      <c r="A1" s="17"/>
      <c r="E1" s="74" t="s">
        <v>0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 t="s">
        <v>1</v>
      </c>
      <c r="R1" s="75"/>
      <c r="S1" s="75"/>
      <c r="T1" s="75"/>
    </row>
    <row r="2" spans="1:20" ht="16.5" customHeight="1" x14ac:dyDescent="0.45"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 t="s">
        <v>2</v>
      </c>
      <c r="R2" s="75"/>
      <c r="S2" s="75"/>
      <c r="T2" s="75"/>
    </row>
    <row r="3" spans="1:20" ht="10.5" customHeight="1" x14ac:dyDescent="0.45">
      <c r="H3" s="76" t="s">
        <v>11</v>
      </c>
      <c r="I3" s="76"/>
      <c r="J3" s="76"/>
      <c r="K3" s="76"/>
      <c r="L3" s="76"/>
      <c r="M3" s="76"/>
    </row>
    <row r="4" spans="1:20" ht="10.5" customHeight="1" thickBot="1" x14ac:dyDescent="0.5">
      <c r="A4" s="75" t="s">
        <v>13</v>
      </c>
      <c r="B4" s="75" t="s">
        <v>14</v>
      </c>
      <c r="C4" s="77">
        <v>1</v>
      </c>
      <c r="D4" s="19"/>
      <c r="E4" s="75"/>
      <c r="H4" s="76"/>
      <c r="I4" s="76"/>
      <c r="J4" s="76"/>
      <c r="K4" s="76"/>
      <c r="L4" s="76"/>
      <c r="M4" s="76"/>
      <c r="P4" s="75"/>
      <c r="R4" s="77">
        <v>33</v>
      </c>
      <c r="S4" s="75" t="str">
        <f>LOOKUP(R4,[1]女子S出場者一覧データ!$A$2:$A$99,[1]女子S出場者一覧データ!$C$2:$C$99)</f>
        <v>小田嶋 美羽（2）</v>
      </c>
      <c r="T4" s="75" t="str">
        <f>LOOKUP(R4,[1]女子S出場者一覧データ!$A$2:$A$99,[1]女子S出場者一覧データ!$D$2:$D$99)</f>
        <v>（CSJ）</v>
      </c>
    </row>
    <row r="5" spans="1:20" ht="10.5" customHeight="1" thickTop="1" thickBot="1" x14ac:dyDescent="0.5">
      <c r="A5" s="75"/>
      <c r="B5" s="75"/>
      <c r="C5" s="77"/>
      <c r="D5" s="20"/>
      <c r="E5" s="78"/>
      <c r="H5" s="79"/>
      <c r="I5" s="80"/>
      <c r="J5" s="80"/>
      <c r="K5" s="80"/>
      <c r="L5" s="80"/>
      <c r="M5" s="82"/>
      <c r="P5" s="78"/>
      <c r="Q5" s="21"/>
      <c r="R5" s="77"/>
      <c r="S5" s="75"/>
      <c r="T5" s="75"/>
    </row>
    <row r="6" spans="1:20" ht="10.5" customHeight="1" thickTop="1" x14ac:dyDescent="0.45">
      <c r="A6" s="75" t="str">
        <f>LOOKUP(C6,[1]女子S出場者一覧データ!$A$2:$A$99,[1]女子S出場者一覧データ!$C$2:$C$99)</f>
        <v>bye</v>
      </c>
      <c r="B6" s="75">
        <f>LOOKUP(C6,[1]女子S出場者一覧データ!$A$2:$A$99,[1]女子S出場者一覧データ!$D$2:$D$99)</f>
        <v>0</v>
      </c>
      <c r="C6" s="77">
        <v>2</v>
      </c>
      <c r="D6" s="22"/>
      <c r="E6" s="23"/>
      <c r="F6" s="84"/>
      <c r="H6" s="81"/>
      <c r="I6" s="75"/>
      <c r="J6" s="75"/>
      <c r="K6" s="75"/>
      <c r="L6" s="75"/>
      <c r="M6" s="83"/>
      <c r="O6" s="86"/>
      <c r="P6" s="24"/>
      <c r="Q6" s="25"/>
      <c r="R6" s="77">
        <v>34</v>
      </c>
      <c r="S6" s="75" t="str">
        <f>LOOKUP(R6,[1]女子S出場者一覧データ!$A$2:$A$99,[1]女子S出場者一覧データ!$C$2:$C$99)</f>
        <v>bye</v>
      </c>
      <c r="T6" s="75">
        <f>LOOKUP(R6,[1]女子S出場者一覧データ!$A$2:$A$99,[1]女子S出場者一覧データ!$D$2:$D$99)</f>
        <v>0</v>
      </c>
    </row>
    <row r="7" spans="1:20" ht="10.5" customHeight="1" x14ac:dyDescent="0.45">
      <c r="A7" s="75"/>
      <c r="B7" s="75"/>
      <c r="C7" s="77"/>
      <c r="E7" s="24"/>
      <c r="F7" s="85"/>
      <c r="H7" s="81"/>
      <c r="I7" s="75"/>
      <c r="J7" s="75"/>
      <c r="K7" s="75"/>
      <c r="L7" s="75"/>
      <c r="M7" s="83"/>
      <c r="O7" s="87"/>
      <c r="R7" s="77"/>
      <c r="S7" s="75"/>
      <c r="T7" s="75"/>
    </row>
    <row r="8" spans="1:20" ht="10.5" customHeight="1" thickBot="1" x14ac:dyDescent="0.5">
      <c r="A8" s="75" t="str">
        <f>LOOKUP(C8,[1]女子S出場者一覧データ!$A$2:$A$99,[1]女子S出場者一覧データ!$C$2:$C$99)</f>
        <v>梁 莉雅②</v>
      </c>
      <c r="B8" s="75" t="str">
        <f>LOOKUP(C8,[1]女子S出場者一覧データ!$A$2:$A$99,[1]女子S出場者一覧データ!$D$2:$D$99)</f>
        <v>(茗溪)</v>
      </c>
      <c r="C8" s="77">
        <v>3</v>
      </c>
      <c r="D8" s="26"/>
      <c r="E8" s="86"/>
      <c r="F8" s="27"/>
      <c r="H8" s="88"/>
      <c r="I8" s="89"/>
      <c r="J8" s="89"/>
      <c r="K8" s="89"/>
      <c r="L8" s="89"/>
      <c r="M8" s="90"/>
      <c r="N8" s="24"/>
      <c r="O8" s="27"/>
      <c r="P8" s="84"/>
      <c r="R8" s="77">
        <v>35</v>
      </c>
      <c r="S8" s="75" t="str">
        <f>LOOKUP(R8,[1]女子S出場者一覧データ!$A$2:$A$99,[1]女子S出場者一覧データ!$C$2:$C$99)</f>
        <v>坂恵 仁美②</v>
      </c>
      <c r="T8" s="75" t="str">
        <f>LOOKUP(R8,[1]女子S出場者一覧データ!$A$2:$A$99,[1]女子S出場者一覧データ!$D$2:$D$99)</f>
        <v>(江学)</v>
      </c>
    </row>
    <row r="9" spans="1:20" ht="10.5" customHeight="1" thickTop="1" x14ac:dyDescent="0.45">
      <c r="A9" s="75"/>
      <c r="B9" s="75"/>
      <c r="C9" s="77"/>
      <c r="E9" s="91"/>
      <c r="F9" s="24"/>
      <c r="J9" s="28"/>
      <c r="N9" s="24"/>
      <c r="O9" s="24"/>
      <c r="P9" s="84"/>
      <c r="Q9" s="29"/>
      <c r="R9" s="77"/>
      <c r="S9" s="75"/>
      <c r="T9" s="75"/>
    </row>
    <row r="10" spans="1:20" ht="10.5" customHeight="1" x14ac:dyDescent="0.45">
      <c r="A10" s="75" t="str">
        <f>LOOKUP(C10,[1]女子S出場者一覧データ!$A$2:$A$99,[1]女子S出場者一覧データ!$C$2:$C$99)</f>
        <v>大谷 佳里奈①</v>
      </c>
      <c r="B10" s="75" t="str">
        <f>LOOKUP(C10,[1]女子S出場者一覧データ!$A$2:$A$99,[1]女子S出場者一覧データ!$D$2:$D$99)</f>
        <v>(土日)</v>
      </c>
      <c r="C10" s="77">
        <v>4</v>
      </c>
      <c r="D10" s="26"/>
      <c r="E10" s="29"/>
      <c r="F10" s="24"/>
      <c r="G10" s="84"/>
      <c r="J10" s="24"/>
      <c r="N10" s="86"/>
      <c r="P10" s="30"/>
      <c r="Q10" s="25"/>
      <c r="R10" s="77">
        <v>36</v>
      </c>
      <c r="S10" s="75" t="str">
        <f>LOOKUP(R10,[1]女子S出場者一覧データ!$A$2:$A$99,[1]女子S出場者一覧データ!$C$2:$C$99)</f>
        <v>永井 香帆①</v>
      </c>
      <c r="T10" s="75" t="str">
        <f>LOOKUP(R10,[1]女子S出場者一覧データ!$A$2:$A$99,[1]女子S出場者一覧データ!$D$2:$D$99)</f>
        <v>(桜牧)</v>
      </c>
    </row>
    <row r="11" spans="1:20" ht="10.5" customHeight="1" x14ac:dyDescent="0.45">
      <c r="A11" s="75"/>
      <c r="B11" s="75"/>
      <c r="C11" s="77"/>
      <c r="F11" s="24"/>
      <c r="G11" s="85"/>
      <c r="J11" s="24"/>
      <c r="N11" s="86"/>
      <c r="R11" s="77"/>
      <c r="S11" s="75"/>
      <c r="T11" s="75"/>
    </row>
    <row r="12" spans="1:20" ht="10.5" customHeight="1" x14ac:dyDescent="0.45">
      <c r="A12" s="75" t="str">
        <f>LOOKUP(C12,[1]女子S出場者一覧データ!$A$2:$A$99,[1]女子S出場者一覧データ!$C$2:$C$99)</f>
        <v>三村 あずみ②</v>
      </c>
      <c r="B12" s="75" t="str">
        <f>LOOKUP(C12,[1]女子S出場者一覧データ!$A$2:$A$99,[1]女子S出場者一覧データ!$D$2:$D$99)</f>
        <v>(水商)</v>
      </c>
      <c r="C12" s="77">
        <v>5</v>
      </c>
      <c r="D12" s="26"/>
      <c r="E12" s="75"/>
      <c r="F12" s="24"/>
      <c r="G12" s="27"/>
      <c r="J12" s="24"/>
      <c r="M12" s="24"/>
      <c r="N12" s="27"/>
      <c r="P12" s="75"/>
      <c r="R12" s="77">
        <v>37</v>
      </c>
      <c r="S12" s="75" t="str">
        <f>LOOKUP(R12,[1]女子S出場者一覧データ!$A$2:$A$99,[1]女子S出場者一覧データ!$C$2:$C$99)</f>
        <v>石塚 千華②</v>
      </c>
      <c r="T12" s="75" t="str">
        <f>LOOKUP(R12,[1]女子S出場者一覧データ!$A$2:$A$99,[1]女子S出場者一覧データ!$D$2:$D$99)</f>
        <v>(海一)</v>
      </c>
    </row>
    <row r="13" spans="1:20" ht="10.5" customHeight="1" x14ac:dyDescent="0.45">
      <c r="A13" s="75"/>
      <c r="B13" s="75"/>
      <c r="C13" s="77"/>
      <c r="D13" s="31"/>
      <c r="E13" s="75"/>
      <c r="F13" s="24"/>
      <c r="G13" s="24"/>
      <c r="J13" s="24"/>
      <c r="M13" s="24"/>
      <c r="N13" s="32"/>
      <c r="P13" s="75"/>
      <c r="Q13" s="29"/>
      <c r="R13" s="77"/>
      <c r="S13" s="75"/>
      <c r="T13" s="75"/>
    </row>
    <row r="14" spans="1:20" ht="10.5" customHeight="1" x14ac:dyDescent="0.45">
      <c r="A14" s="75" t="str">
        <f>LOOKUP(C14,[1]女子S出場者一覧データ!$A$2:$A$99,[1]女子S出場者一覧データ!$C$2:$C$99)</f>
        <v>山中 美紀②</v>
      </c>
      <c r="B14" s="75" t="str">
        <f>LOOKUP(C14,[1]女子S出場者一覧データ!$A$2:$A$99,[1]女子S出場者一覧データ!$D$2:$D$99)</f>
        <v>(多賀)</v>
      </c>
      <c r="C14" s="77">
        <v>6</v>
      </c>
      <c r="D14" s="26"/>
      <c r="E14" s="27"/>
      <c r="F14" s="91"/>
      <c r="G14" s="24"/>
      <c r="J14" s="24"/>
      <c r="M14" s="24"/>
      <c r="N14" s="32"/>
      <c r="O14" s="91"/>
      <c r="P14" s="27"/>
      <c r="Q14" s="25"/>
      <c r="R14" s="77">
        <v>38</v>
      </c>
      <c r="S14" s="75" t="str">
        <f>LOOKUP(R14,[1]女子S出場者一覧データ!$A$2:$A$99,[1]女子S出場者一覧データ!$C$2:$C$99)</f>
        <v>堀江 美吹①</v>
      </c>
      <c r="T14" s="75" t="str">
        <f>LOOKUP(R14,[1]女子S出場者一覧データ!$A$2:$A$99,[1]女子S出場者一覧データ!$D$2:$D$99)</f>
        <v>(土日)</v>
      </c>
    </row>
    <row r="15" spans="1:20" ht="10.5" customHeight="1" x14ac:dyDescent="0.45">
      <c r="A15" s="75"/>
      <c r="B15" s="75"/>
      <c r="C15" s="77"/>
      <c r="E15" s="24"/>
      <c r="F15" s="92"/>
      <c r="G15" s="24"/>
      <c r="J15" s="24"/>
      <c r="M15" s="24"/>
      <c r="N15" s="32"/>
      <c r="O15" s="92"/>
      <c r="R15" s="77"/>
      <c r="S15" s="75"/>
      <c r="T15" s="75"/>
    </row>
    <row r="16" spans="1:20" ht="10.5" customHeight="1" x14ac:dyDescent="0.45">
      <c r="A16" s="75" t="str">
        <f>LOOKUP(C16,[1]女子S出場者一覧データ!$A$2:$A$99,[1]女子S出場者一覧データ!$C$2:$C$99)</f>
        <v>bye</v>
      </c>
      <c r="B16" s="75">
        <f>LOOKUP(C16,[1]女子S出場者一覧データ!$A$2:$A$99,[1]女子S出場者一覧データ!$D$2:$D$99)</f>
        <v>0</v>
      </c>
      <c r="C16" s="77">
        <v>7</v>
      </c>
      <c r="E16" s="86"/>
      <c r="F16" s="33"/>
      <c r="G16" s="24"/>
      <c r="J16" s="24"/>
      <c r="M16" s="24"/>
      <c r="O16" s="31"/>
      <c r="P16" s="75"/>
      <c r="R16" s="77">
        <v>39</v>
      </c>
      <c r="S16" s="75" t="str">
        <f>LOOKUP(R16,[1]女子S出場者一覧データ!$A$2:$A$99,[1]女子S出場者一覧データ!$C$2:$C$99)</f>
        <v>bye</v>
      </c>
      <c r="T16" s="75">
        <f>LOOKUP(R16,[1]女子S出場者一覧データ!$A$2:$A$99,[1]女子S出場者一覧データ!$D$2:$D$99)</f>
        <v>0</v>
      </c>
    </row>
    <row r="17" spans="1:20" ht="10.5" customHeight="1" thickBot="1" x14ac:dyDescent="0.5">
      <c r="A17" s="75"/>
      <c r="B17" s="75"/>
      <c r="C17" s="77"/>
      <c r="D17" s="31"/>
      <c r="E17" s="86"/>
      <c r="G17" s="24"/>
      <c r="J17" s="24"/>
      <c r="M17" s="24"/>
      <c r="O17" s="24"/>
      <c r="P17" s="75"/>
      <c r="Q17" s="29"/>
      <c r="R17" s="77"/>
      <c r="S17" s="75"/>
      <c r="T17" s="75"/>
    </row>
    <row r="18" spans="1:20" ht="10.5" customHeight="1" thickTop="1" thickBot="1" x14ac:dyDescent="0.5">
      <c r="A18" s="75" t="str">
        <f>LOOKUP(C18,[1]女子S出場者一覧データ!$A$2:$A$99,[1]女子S出場者一覧データ!$C$2:$C$99)</f>
        <v>大坪 那都子②</v>
      </c>
      <c r="B18" s="75" t="str">
        <f>LOOKUP(C18,[1]女子S出場者一覧データ!$A$2:$A$99,[1]女子S出場者一覧データ!$D$2:$D$99)</f>
        <v>(土日)</v>
      </c>
      <c r="C18" s="77">
        <v>8</v>
      </c>
      <c r="E18" s="21"/>
      <c r="G18" s="24"/>
      <c r="H18" s="84"/>
      <c r="J18" s="24"/>
      <c r="M18" s="86"/>
      <c r="P18" s="34"/>
      <c r="Q18" s="35"/>
      <c r="R18" s="77">
        <v>40</v>
      </c>
      <c r="S18" s="75" t="str">
        <f>LOOKUP(R18,[1]女子S出場者一覧データ!$A$2:$A$99,[1]女子S出場者一覧データ!$C$2:$C$99)</f>
        <v>大関 那菜①</v>
      </c>
      <c r="T18" s="75" t="str">
        <f>LOOKUP(R18,[1]女子S出場者一覧データ!$A$2:$A$99,[1]女子S出場者一覧データ!$D$2:$D$99)</f>
        <v>(茨キ)</v>
      </c>
    </row>
    <row r="19" spans="1:20" ht="10.5" customHeight="1" thickTop="1" x14ac:dyDescent="0.45">
      <c r="A19" s="75"/>
      <c r="B19" s="75"/>
      <c r="C19" s="77"/>
      <c r="D19" s="34"/>
      <c r="G19" s="24"/>
      <c r="H19" s="85"/>
      <c r="J19" s="24"/>
      <c r="M19" s="87"/>
      <c r="R19" s="77"/>
      <c r="S19" s="75"/>
      <c r="T19" s="75"/>
    </row>
    <row r="20" spans="1:20" ht="10.5" customHeight="1" thickBot="1" x14ac:dyDescent="0.5">
      <c r="A20" s="75" t="str">
        <f>LOOKUP(C20,[1]女子S出場者一覧データ!$A$2:$A$99,[1]女子S出場者一覧データ!$C$2:$C$99)</f>
        <v>安川 恵生（3）</v>
      </c>
      <c r="B20" s="75" t="str">
        <f>LOOKUP(C20,[1]女子S出場者一覧データ!$A$2:$A$99,[1]女子S出場者一覧データ!$D$2:$D$99)</f>
        <v>（エースTA）</v>
      </c>
      <c r="C20" s="77">
        <v>9</v>
      </c>
      <c r="E20" s="75"/>
      <c r="G20" s="24"/>
      <c r="H20" s="32"/>
      <c r="J20" s="24"/>
      <c r="L20" s="24"/>
      <c r="M20" s="32"/>
      <c r="P20" s="75"/>
      <c r="Q20" s="19"/>
      <c r="R20" s="77">
        <v>41</v>
      </c>
      <c r="S20" s="75" t="str">
        <f>LOOKUP(R20,[1]女子S出場者一覧データ!$A$2:$A$99,[1]女子S出場者一覧データ!$C$2:$C$99)</f>
        <v>西塚 瑞希②</v>
      </c>
      <c r="T20" s="75" t="str">
        <f>LOOKUP(R20,[1]女子S出場者一覧データ!$A$2:$A$99,[1]女子S出場者一覧データ!$D$2:$D$99)</f>
        <v>(並木)</v>
      </c>
    </row>
    <row r="21" spans="1:20" ht="10.5" customHeight="1" thickTop="1" thickBot="1" x14ac:dyDescent="0.5">
      <c r="A21" s="75"/>
      <c r="B21" s="75"/>
      <c r="C21" s="77"/>
      <c r="D21" s="20"/>
      <c r="E21" s="78"/>
      <c r="G21" s="24"/>
      <c r="H21" s="24"/>
      <c r="J21" s="24"/>
      <c r="L21" s="24"/>
      <c r="M21" s="32"/>
      <c r="P21" s="78"/>
      <c r="Q21" s="36"/>
      <c r="R21" s="77"/>
      <c r="S21" s="75"/>
      <c r="T21" s="75"/>
    </row>
    <row r="22" spans="1:20" ht="10.5" customHeight="1" thickTop="1" x14ac:dyDescent="0.45">
      <c r="A22" s="75" t="str">
        <f>LOOKUP(C22,[1]女子S出場者一覧データ!$A$2:$A$99,[1]女子S出場者一覧データ!$C$2:$C$99)</f>
        <v>bye</v>
      </c>
      <c r="B22" s="75">
        <f>LOOKUP(C22,[1]女子S出場者一覧データ!$A$2:$A$99,[1]女子S出場者一覧データ!$D$2:$D$99)</f>
        <v>0</v>
      </c>
      <c r="C22" s="77">
        <v>10</v>
      </c>
      <c r="D22" s="22"/>
      <c r="E22" s="32"/>
      <c r="F22" s="84"/>
      <c r="G22" s="24"/>
      <c r="H22" s="24"/>
      <c r="J22" s="24"/>
      <c r="L22" s="24"/>
      <c r="M22" s="32"/>
      <c r="O22" s="86"/>
      <c r="P22" s="24"/>
      <c r="Q22" s="25"/>
      <c r="R22" s="77">
        <v>42</v>
      </c>
      <c r="S22" s="75" t="str">
        <f>LOOKUP(R22,[1]女子S出場者一覧データ!$A$2:$A$99,[1]女子S出場者一覧データ!$C$2:$C$99)</f>
        <v>bye</v>
      </c>
      <c r="T22" s="75">
        <f>LOOKUP(R22,[1]女子S出場者一覧データ!$A$2:$A$99,[1]女子S出場者一覧データ!$D$2:$D$99)</f>
        <v>0</v>
      </c>
    </row>
    <row r="23" spans="1:20" ht="10.5" customHeight="1" x14ac:dyDescent="0.45">
      <c r="A23" s="75"/>
      <c r="B23" s="75"/>
      <c r="C23" s="77"/>
      <c r="E23" s="24"/>
      <c r="F23" s="85"/>
      <c r="G23" s="24"/>
      <c r="H23" s="24"/>
      <c r="J23" s="24"/>
      <c r="L23" s="24"/>
      <c r="M23" s="32"/>
      <c r="O23" s="86"/>
      <c r="R23" s="77"/>
      <c r="S23" s="75"/>
      <c r="T23" s="75"/>
    </row>
    <row r="24" spans="1:20" ht="10.5" customHeight="1" x14ac:dyDescent="0.45">
      <c r="A24" s="75" t="str">
        <f>LOOKUP(C24,[1]女子S出場者一覧データ!$A$2:$A$99,[1]女子S出場者一覧データ!$C$2:$C$99)</f>
        <v>西村 光央②</v>
      </c>
      <c r="B24" s="75" t="str">
        <f>LOOKUP(C24,[1]女子S出場者一覧データ!$A$2:$A$99,[1]女子S出場者一覧データ!$D$2:$D$99)</f>
        <v>(水二)</v>
      </c>
      <c r="C24" s="77">
        <v>11</v>
      </c>
      <c r="E24" s="86"/>
      <c r="F24" s="24"/>
      <c r="G24" s="24"/>
      <c r="H24" s="24"/>
      <c r="J24" s="24"/>
      <c r="L24" s="24"/>
      <c r="M24" s="32"/>
      <c r="N24" s="24"/>
      <c r="O24" s="27"/>
      <c r="P24" s="75"/>
      <c r="R24" s="77">
        <v>43</v>
      </c>
      <c r="S24" s="75" t="str">
        <f>LOOKUP(R24,[1]女子S出場者一覧データ!$A$2:$A$99,[1]女子S出場者一覧データ!$C$2:$C$99)</f>
        <v>間中 芹菜②</v>
      </c>
      <c r="T24" s="75" t="str">
        <f>LOOKUP(R24,[1]女子S出場者一覧データ!$A$2:$A$99,[1]女子S出場者一覧データ!$D$2:$D$99)</f>
        <v>(境)</v>
      </c>
    </row>
    <row r="25" spans="1:20" ht="10.5" customHeight="1" x14ac:dyDescent="0.45">
      <c r="A25" s="75"/>
      <c r="B25" s="75"/>
      <c r="C25" s="77"/>
      <c r="D25" s="31"/>
      <c r="E25" s="87"/>
      <c r="F25" s="24"/>
      <c r="G25" s="24"/>
      <c r="H25" s="24"/>
      <c r="J25" s="24"/>
      <c r="L25" s="24"/>
      <c r="M25" s="32"/>
      <c r="N25" s="24"/>
      <c r="O25" s="32"/>
      <c r="P25" s="75"/>
      <c r="Q25" s="29"/>
      <c r="R25" s="77"/>
      <c r="S25" s="75"/>
      <c r="T25" s="75"/>
    </row>
    <row r="26" spans="1:20" ht="10.5" customHeight="1" x14ac:dyDescent="0.45">
      <c r="A26" s="75" t="str">
        <f>LOOKUP(C26,[1]女子S出場者一覧データ!$A$2:$A$99,[1]女子S出場者一覧データ!$C$2:$C$99)</f>
        <v>田村 理紗②</v>
      </c>
      <c r="B26" s="75" t="str">
        <f>LOOKUP(C26,[1]女子S出場者一覧データ!$A$2:$A$99,[1]女子S出場者一覧データ!$D$2:$D$99)</f>
        <v>(水城)</v>
      </c>
      <c r="C26" s="77">
        <v>12</v>
      </c>
      <c r="E26" s="33"/>
      <c r="F26" s="24"/>
      <c r="G26" s="91"/>
      <c r="H26" s="24"/>
      <c r="J26" s="24"/>
      <c r="L26" s="24"/>
      <c r="M26" s="32"/>
      <c r="N26" s="86"/>
      <c r="P26" s="30"/>
      <c r="Q26" s="33"/>
      <c r="R26" s="77">
        <v>44</v>
      </c>
      <c r="S26" s="75" t="str">
        <f>LOOKUP(R26,[1]女子S出場者一覧データ!$A$2:$A$99,[1]女子S出場者一覧データ!$C$2:$C$99)</f>
        <v>宮部 愛梨①</v>
      </c>
      <c r="T26" s="75" t="str">
        <f>LOOKUP(R26,[1]女子S出場者一覧データ!$A$2:$A$99,[1]女子S出場者一覧データ!$D$2:$D$99)</f>
        <v>(水三)</v>
      </c>
    </row>
    <row r="27" spans="1:20" ht="10.5" customHeight="1" x14ac:dyDescent="0.45">
      <c r="A27" s="75"/>
      <c r="B27" s="75"/>
      <c r="C27" s="77"/>
      <c r="D27" s="30"/>
      <c r="F27" s="24"/>
      <c r="G27" s="91"/>
      <c r="H27" s="24"/>
      <c r="J27" s="24"/>
      <c r="L27" s="24"/>
      <c r="M27" s="32"/>
      <c r="N27" s="86"/>
      <c r="Q27" s="30"/>
      <c r="R27" s="77"/>
      <c r="S27" s="75"/>
      <c r="T27" s="75"/>
    </row>
    <row r="28" spans="1:20" ht="10.5" customHeight="1" x14ac:dyDescent="0.45">
      <c r="A28" s="75" t="str">
        <f>LOOKUP(C28,[1]女子S出場者一覧データ!$A$2:$A$99,[1]女子S出場者一覧データ!$C$2:$C$99)</f>
        <v>堀江 彩那②</v>
      </c>
      <c r="B28" s="75" t="str">
        <f>LOOKUP(C28,[1]女子S出場者一覧データ!$A$2:$A$99,[1]女子S出場者一覧データ!$D$2:$D$99)</f>
        <v>(館一)</v>
      </c>
      <c r="C28" s="77">
        <v>13</v>
      </c>
      <c r="E28" s="75"/>
      <c r="F28" s="24"/>
      <c r="G28" s="29"/>
      <c r="H28" s="24"/>
      <c r="J28" s="24"/>
      <c r="L28" s="24"/>
      <c r="M28" s="33"/>
      <c r="N28" s="31"/>
      <c r="P28" s="75"/>
      <c r="R28" s="77">
        <v>45</v>
      </c>
      <c r="S28" s="75" t="str">
        <f>LOOKUP(R28,[1]女子S出場者一覧データ!$A$2:$A$99,[1]女子S出場者一覧データ!$C$2:$C$99)</f>
        <v>島廻 夏輝①</v>
      </c>
      <c r="T28" s="75" t="str">
        <f>LOOKUP(R28,[1]女子S出場者一覧データ!$A$2:$A$99,[1]女子S出場者一覧データ!$D$2:$D$99)</f>
        <v>(清真)</v>
      </c>
    </row>
    <row r="29" spans="1:20" ht="10.5" customHeight="1" x14ac:dyDescent="0.45">
      <c r="A29" s="75"/>
      <c r="B29" s="75"/>
      <c r="C29" s="77"/>
      <c r="D29" s="31"/>
      <c r="E29" s="75"/>
      <c r="F29" s="24"/>
      <c r="H29" s="24"/>
      <c r="J29" s="24"/>
      <c r="L29" s="24"/>
      <c r="M29" s="33"/>
      <c r="N29" s="24"/>
      <c r="P29" s="75"/>
      <c r="Q29" s="29"/>
      <c r="R29" s="77"/>
      <c r="S29" s="75"/>
      <c r="T29" s="75"/>
    </row>
    <row r="30" spans="1:20" ht="10.5" customHeight="1" x14ac:dyDescent="0.45">
      <c r="A30" s="75" t="str">
        <f>LOOKUP(C30,[1]女子S出場者一覧データ!$A$2:$A$99,[1]女子S出場者一覧データ!$C$2:$C$99)</f>
        <v>高野 真央②</v>
      </c>
      <c r="B30" s="75" t="str">
        <f>LOOKUP(C30,[1]女子S出場者一覧データ!$A$2:$A$99,[1]女子S出場者一覧データ!$D$2:$D$99)</f>
        <v>(桜牧)</v>
      </c>
      <c r="C30" s="77">
        <v>14</v>
      </c>
      <c r="E30" s="27"/>
      <c r="F30" s="91"/>
      <c r="H30" s="24"/>
      <c r="J30" s="24"/>
      <c r="L30" s="24"/>
      <c r="M30" s="33"/>
      <c r="N30" s="24"/>
      <c r="O30" s="86"/>
      <c r="P30" s="27"/>
      <c r="Q30" s="25"/>
      <c r="R30" s="77">
        <v>46</v>
      </c>
      <c r="S30" s="75" t="str">
        <f>LOOKUP(R30,[1]女子S出場者一覧データ!$A$2:$A$99,[1]女子S出場者一覧データ!$C$2:$C$99)</f>
        <v>飯塚 真理①</v>
      </c>
      <c r="T30" s="75" t="str">
        <f>LOOKUP(R30,[1]女子S出場者一覧データ!$A$2:$A$99,[1]女子S出場者一覧データ!$D$2:$D$99)</f>
        <v>(江学)</v>
      </c>
    </row>
    <row r="31" spans="1:20" ht="10.5" customHeight="1" x14ac:dyDescent="0.45">
      <c r="A31" s="75"/>
      <c r="B31" s="75"/>
      <c r="C31" s="77"/>
      <c r="D31" s="30"/>
      <c r="E31" s="24"/>
      <c r="F31" s="91"/>
      <c r="H31" s="24"/>
      <c r="J31" s="24"/>
      <c r="L31" s="24"/>
      <c r="M31" s="33"/>
      <c r="N31" s="24"/>
      <c r="O31" s="87"/>
      <c r="P31" s="33"/>
      <c r="R31" s="77"/>
      <c r="S31" s="75"/>
      <c r="T31" s="75"/>
    </row>
    <row r="32" spans="1:20" ht="10.5" customHeight="1" x14ac:dyDescent="0.45">
      <c r="A32" s="75" t="str">
        <f>LOOKUP(C32,[1]女子S出場者一覧データ!$A$2:$A$99,[1]女子S出場者一覧データ!$C$2:$C$99)</f>
        <v>bye</v>
      </c>
      <c r="B32" s="75">
        <f>LOOKUP(C32,[1]女子S出場者一覧データ!$A$2:$A$99,[1]女子S出場者一覧データ!$D$2:$D$99)</f>
        <v>0</v>
      </c>
      <c r="C32" s="77">
        <v>15</v>
      </c>
      <c r="D32" s="26"/>
      <c r="E32" s="86"/>
      <c r="F32" s="29"/>
      <c r="H32" s="24"/>
      <c r="J32" s="24"/>
      <c r="L32" s="24"/>
      <c r="M32" s="33"/>
      <c r="P32" s="84"/>
      <c r="R32" s="77">
        <v>47</v>
      </c>
      <c r="S32" s="75" t="str">
        <f>LOOKUP(R32,[1]女子S出場者一覧データ!$A$2:$A$99,[1]女子S出場者一覧データ!$C$2:$C$99)</f>
        <v>bye</v>
      </c>
      <c r="T32" s="75">
        <f>LOOKUP(R32,[1]女子S出場者一覧データ!$A$2:$A$99,[1]女子S出場者一覧データ!$D$2:$D$99)</f>
        <v>0</v>
      </c>
    </row>
    <row r="33" spans="1:20" ht="10.5" customHeight="1" thickBot="1" x14ac:dyDescent="0.5">
      <c r="A33" s="75"/>
      <c r="B33" s="75"/>
      <c r="C33" s="77"/>
      <c r="D33" s="31"/>
      <c r="E33" s="93"/>
      <c r="H33" s="24"/>
      <c r="J33" s="24"/>
      <c r="L33" s="24"/>
      <c r="M33" s="33"/>
      <c r="P33" s="84"/>
      <c r="Q33" s="29"/>
      <c r="R33" s="77"/>
      <c r="S33" s="75"/>
      <c r="T33" s="75"/>
    </row>
    <row r="34" spans="1:20" ht="10.5" customHeight="1" thickTop="1" thickBot="1" x14ac:dyDescent="0.5">
      <c r="A34" s="75" t="str">
        <f>LOOKUP(C34,[1]女子S出場者一覧データ!$A$2:$A$99,[1]女子S出場者一覧データ!$C$2:$C$99)</f>
        <v>徳永 穏②</v>
      </c>
      <c r="B34" s="75" t="str">
        <f>LOOKUP(C34,[1]女子S出場者一覧データ!$A$2:$A$99,[1]女子S出場者一覧データ!$D$2:$D$99)</f>
        <v>(茨城)</v>
      </c>
      <c r="C34" s="77">
        <v>16</v>
      </c>
      <c r="E34" s="21"/>
      <c r="H34" s="24"/>
      <c r="I34" s="84"/>
      <c r="J34" s="24"/>
      <c r="L34" s="86"/>
      <c r="P34" s="34"/>
      <c r="Q34" s="35"/>
      <c r="R34" s="77">
        <v>48</v>
      </c>
      <c r="S34" s="75" t="str">
        <f>LOOKUP(R34,[1]女子S出場者一覧データ!$A$2:$A$99,[1]女子S出場者一覧データ!$C$2:$C$99)</f>
        <v>関口 七映（2）</v>
      </c>
      <c r="T34" s="75" t="str">
        <f>LOOKUP(R34,[1]女子S出場者一覧データ!$A$2:$A$99,[1]女子S出場者一覧データ!$D$2:$D$99)</f>
        <v>（KCJTA）</v>
      </c>
    </row>
    <row r="35" spans="1:20" ht="10.5" customHeight="1" thickTop="1" x14ac:dyDescent="0.45">
      <c r="A35" s="75"/>
      <c r="B35" s="75"/>
      <c r="C35" s="77"/>
      <c r="D35" s="34"/>
      <c r="H35" s="24"/>
      <c r="I35" s="85"/>
      <c r="J35" s="22"/>
      <c r="K35" s="26"/>
      <c r="L35" s="87"/>
      <c r="R35" s="77"/>
      <c r="S35" s="75"/>
      <c r="T35" s="75"/>
    </row>
    <row r="36" spans="1:20" ht="10.5" customHeight="1" thickBot="1" x14ac:dyDescent="0.5">
      <c r="A36" s="75" t="str">
        <f>LOOKUP(C36,[1]女子S出場者一覧データ!$A$2:$A$99,[1]女子S出場者一覧データ!$C$2:$C$99)</f>
        <v>木村 彩音（3）</v>
      </c>
      <c r="B36" s="75" t="str">
        <f>LOOKUP(C36,[1]女子S出場者一覧データ!$A$2:$A$99,[1]女子S出場者一覧データ!$D$2:$D$99)</f>
        <v>（CSJ）</v>
      </c>
      <c r="C36" s="77">
        <v>17</v>
      </c>
      <c r="E36" s="75"/>
      <c r="H36" s="24"/>
      <c r="L36" s="31"/>
      <c r="P36" s="75"/>
      <c r="Q36" s="19"/>
      <c r="R36" s="77">
        <v>49</v>
      </c>
      <c r="S36" s="75" t="str">
        <f>LOOKUP(R36,[1]女子S出場者一覧データ!$A$2:$A$99,[1]女子S出場者一覧データ!$C$2:$C$99)</f>
        <v>山本 瑠璃②</v>
      </c>
      <c r="T36" s="75" t="str">
        <f>LOOKUP(R36,[1]女子S出場者一覧データ!$A$2:$A$99,[1]女子S出場者一覧データ!$D$2:$D$99)</f>
        <v>(東牛)</v>
      </c>
    </row>
    <row r="37" spans="1:20" ht="10.5" customHeight="1" thickTop="1" thickBot="1" x14ac:dyDescent="0.5">
      <c r="A37" s="75"/>
      <c r="B37" s="75"/>
      <c r="C37" s="77"/>
      <c r="D37" s="20"/>
      <c r="E37" s="78"/>
      <c r="H37" s="24"/>
      <c r="L37" s="24"/>
      <c r="P37" s="75"/>
      <c r="Q37" s="36"/>
      <c r="R37" s="77"/>
      <c r="S37" s="75"/>
      <c r="T37" s="75"/>
    </row>
    <row r="38" spans="1:20" ht="10.5" customHeight="1" thickTop="1" x14ac:dyDescent="0.45">
      <c r="A38" s="75" t="str">
        <f>LOOKUP(C38,[1]女子S出場者一覧データ!$A$2:$A$99,[1]女子S出場者一覧データ!$C$2:$C$99)</f>
        <v>bye</v>
      </c>
      <c r="B38" s="75">
        <f>LOOKUP(C38,[1]女子S出場者一覧データ!$A$2:$A$99,[1]女子S出場者一覧データ!$D$2:$D$99)</f>
        <v>0</v>
      </c>
      <c r="C38" s="77">
        <v>18</v>
      </c>
      <c r="D38" s="22"/>
      <c r="E38" s="23"/>
      <c r="F38" s="84"/>
      <c r="H38" s="24"/>
      <c r="L38" s="24"/>
      <c r="O38" s="86"/>
      <c r="P38" s="37"/>
      <c r="Q38" s="25"/>
      <c r="R38" s="77">
        <v>50</v>
      </c>
      <c r="S38" s="75" t="str">
        <f>LOOKUP(R38,[1]女子S出場者一覧データ!$A$2:$A$99,[1]女子S出場者一覧データ!$C$2:$C$99)</f>
        <v>bye</v>
      </c>
      <c r="T38" s="75">
        <f>LOOKUP(R38,[1]女子S出場者一覧データ!$A$2:$A$99,[1]女子S出場者一覧データ!$D$2:$D$99)</f>
        <v>0</v>
      </c>
    </row>
    <row r="39" spans="1:20" ht="10.5" customHeight="1" x14ac:dyDescent="0.45">
      <c r="A39" s="75"/>
      <c r="B39" s="75"/>
      <c r="C39" s="77"/>
      <c r="E39" s="24"/>
      <c r="F39" s="85"/>
      <c r="H39" s="24"/>
      <c r="L39" s="24"/>
      <c r="O39" s="87"/>
      <c r="R39" s="77"/>
      <c r="S39" s="75"/>
      <c r="T39" s="75"/>
    </row>
    <row r="40" spans="1:20" ht="10.5" customHeight="1" x14ac:dyDescent="0.45">
      <c r="A40" s="75" t="str">
        <f>LOOKUP(C40,[1]女子S出場者一覧データ!$A$2:$A$99,[1]女子S出場者一覧データ!$C$2:$C$99)</f>
        <v>立山 萌菜①</v>
      </c>
      <c r="B40" s="75" t="str">
        <f>LOOKUP(C40,[1]女子S出場者一覧データ!$A$2:$A$99,[1]女子S出場者一覧データ!$D$2:$D$99)</f>
        <v>(多賀)</v>
      </c>
      <c r="C40" s="77">
        <v>19</v>
      </c>
      <c r="D40" s="26"/>
      <c r="E40" s="86"/>
      <c r="F40" s="27"/>
      <c r="H40" s="24"/>
      <c r="L40" s="24"/>
      <c r="N40" s="24"/>
      <c r="O40" s="27"/>
      <c r="P40" s="84"/>
      <c r="R40" s="77">
        <v>51</v>
      </c>
      <c r="S40" s="75" t="str">
        <f>LOOKUP(R40,[1]女子S出場者一覧データ!$A$2:$A$99,[1]女子S出場者一覧データ!$C$2:$C$99)</f>
        <v>仲居 凛栞②</v>
      </c>
      <c r="T40" s="75" t="str">
        <f>LOOKUP(R40,[1]女子S出場者一覧データ!$A$2:$A$99,[1]女子S出場者一覧データ!$D$2:$D$99)</f>
        <v>(水商)</v>
      </c>
    </row>
    <row r="41" spans="1:20" ht="10.5" customHeight="1" x14ac:dyDescent="0.45">
      <c r="A41" s="75"/>
      <c r="B41" s="75"/>
      <c r="C41" s="77"/>
      <c r="E41" s="91"/>
      <c r="F41" s="24"/>
      <c r="H41" s="24"/>
      <c r="L41" s="24"/>
      <c r="N41" s="24"/>
      <c r="O41" s="24"/>
      <c r="P41" s="84"/>
      <c r="Q41" s="29"/>
      <c r="R41" s="77"/>
      <c r="S41" s="75"/>
      <c r="T41" s="75"/>
    </row>
    <row r="42" spans="1:20" ht="10.5" customHeight="1" x14ac:dyDescent="0.45">
      <c r="A42" s="75" t="str">
        <f>LOOKUP(C42,[1]女子S出場者一覧データ!$A$2:$A$99,[1]女子S出場者一覧データ!$C$2:$C$99)</f>
        <v>早瀬 あおい②</v>
      </c>
      <c r="B42" s="75" t="str">
        <f>LOOKUP(C42,[1]女子S出場者一覧データ!$A$2:$A$99,[1]女子S出場者一覧データ!$D$2:$D$99)</f>
        <v>(緑岡)</v>
      </c>
      <c r="C42" s="77">
        <v>20</v>
      </c>
      <c r="E42" s="29"/>
      <c r="F42" s="24"/>
      <c r="G42" s="84"/>
      <c r="H42" s="24"/>
      <c r="L42" s="24"/>
      <c r="N42" s="86"/>
      <c r="P42" s="30"/>
      <c r="Q42" s="25"/>
      <c r="R42" s="77">
        <v>52</v>
      </c>
      <c r="S42" s="75" t="str">
        <f>LOOKUP(R42,[1]女子S出場者一覧データ!$A$2:$A$99,[1]女子S出場者一覧データ!$C$2:$C$99)</f>
        <v>寺田 帆花①</v>
      </c>
      <c r="T42" s="75" t="str">
        <f>LOOKUP(R42,[1]女子S出場者一覧データ!$A$2:$A$99,[1]女子S出場者一覧データ!$D$2:$D$99)</f>
        <v>(秀英)</v>
      </c>
    </row>
    <row r="43" spans="1:20" ht="10.5" customHeight="1" x14ac:dyDescent="0.45">
      <c r="A43" s="75"/>
      <c r="B43" s="75"/>
      <c r="C43" s="77"/>
      <c r="D43" s="30"/>
      <c r="F43" s="24"/>
      <c r="G43" s="85"/>
      <c r="H43" s="24"/>
      <c r="L43" s="24"/>
      <c r="N43" s="87"/>
      <c r="R43" s="77"/>
      <c r="S43" s="75"/>
      <c r="T43" s="75"/>
    </row>
    <row r="44" spans="1:20" ht="10.5" customHeight="1" x14ac:dyDescent="0.45">
      <c r="A44" s="75" t="str">
        <f>LOOKUP(C44,[1]女子S出場者一覧データ!$A$2:$A$99,[1]女子S出場者一覧データ!$C$2:$C$99)</f>
        <v>渡邉 梓希②</v>
      </c>
      <c r="B44" s="75" t="str">
        <f>LOOKUP(C44,[1]女子S出場者一覧データ!$A$2:$A$99,[1]女子S出場者一覧データ!$D$2:$D$99)</f>
        <v>(海一)</v>
      </c>
      <c r="C44" s="77">
        <v>21</v>
      </c>
      <c r="E44" s="75"/>
      <c r="F44" s="24"/>
      <c r="G44" s="27"/>
      <c r="H44" s="24"/>
      <c r="L44" s="24"/>
      <c r="M44" s="32"/>
      <c r="N44" s="24"/>
      <c r="P44" s="75"/>
      <c r="R44" s="77">
        <v>53</v>
      </c>
      <c r="S44" s="75" t="str">
        <f>LOOKUP(R44,[1]女子S出場者一覧データ!$A$2:$A$99,[1]女子S出場者一覧データ!$C$2:$C$99)</f>
        <v>平邑 結衣②</v>
      </c>
      <c r="T44" s="75" t="str">
        <f>LOOKUP(R44,[1]女子S出場者一覧データ!$A$2:$A$99,[1]女子S出場者一覧データ!$D$2:$D$99)</f>
        <v>(栄進)</v>
      </c>
    </row>
    <row r="45" spans="1:20" ht="10.5" customHeight="1" x14ac:dyDescent="0.45">
      <c r="A45" s="75"/>
      <c r="B45" s="75"/>
      <c r="C45" s="77"/>
      <c r="D45" s="31"/>
      <c r="E45" s="75"/>
      <c r="F45" s="24"/>
      <c r="G45" s="24"/>
      <c r="H45" s="24"/>
      <c r="L45" s="24"/>
      <c r="M45" s="32"/>
      <c r="N45" s="24"/>
      <c r="P45" s="75"/>
      <c r="Q45" s="29"/>
      <c r="R45" s="77"/>
      <c r="S45" s="75"/>
      <c r="T45" s="75"/>
    </row>
    <row r="46" spans="1:20" ht="10.5" customHeight="1" x14ac:dyDescent="0.45">
      <c r="A46" s="75" t="str">
        <f>LOOKUP(C46,[1]女子S出場者一覧データ!$A$2:$A$99,[1]女子S出場者一覧データ!$C$2:$C$99)</f>
        <v>草間 羅奈②</v>
      </c>
      <c r="B46" s="75" t="str">
        <f>LOOKUP(C46,[1]女子S出場者一覧データ!$A$2:$A$99,[1]女子S出場者一覧データ!$D$2:$D$99)</f>
        <v>(江学)</v>
      </c>
      <c r="C46" s="77">
        <v>22</v>
      </c>
      <c r="D46" s="22"/>
      <c r="E46" s="27"/>
      <c r="F46" s="86"/>
      <c r="G46" s="24"/>
      <c r="H46" s="24"/>
      <c r="L46" s="24"/>
      <c r="M46" s="32"/>
      <c r="N46" s="24"/>
      <c r="O46" s="91"/>
      <c r="P46" s="29"/>
      <c r="Q46" s="25"/>
      <c r="R46" s="77">
        <v>54</v>
      </c>
      <c r="S46" s="75" t="str">
        <f>LOOKUP(R46,[1]女子S出場者一覧データ!$A$2:$A$99,[1]女子S出場者一覧データ!$C$2:$C$99)</f>
        <v>藤田 実玖②</v>
      </c>
      <c r="T46" s="75" t="str">
        <f>LOOKUP(R46,[1]女子S出場者一覧データ!$A$2:$A$99,[1]女子S出場者一覧データ!$D$2:$D$99)</f>
        <v>(水商)</v>
      </c>
    </row>
    <row r="47" spans="1:20" ht="10.5" customHeight="1" x14ac:dyDescent="0.45">
      <c r="A47" s="75"/>
      <c r="B47" s="75"/>
      <c r="C47" s="77"/>
      <c r="D47" s="30"/>
      <c r="E47" s="24"/>
      <c r="F47" s="86"/>
      <c r="G47" s="24"/>
      <c r="H47" s="24"/>
      <c r="L47" s="24"/>
      <c r="M47" s="32"/>
      <c r="N47" s="24"/>
      <c r="O47" s="91"/>
      <c r="R47" s="77"/>
      <c r="S47" s="75"/>
      <c r="T47" s="75"/>
    </row>
    <row r="48" spans="1:20" ht="10.5" customHeight="1" x14ac:dyDescent="0.45">
      <c r="A48" s="75" t="str">
        <f>LOOKUP(C48,[1]女子S出場者一覧データ!$A$2:$A$99,[1]女子S出場者一覧データ!$C$2:$C$99)</f>
        <v>bye</v>
      </c>
      <c r="B48" s="75">
        <f>LOOKUP(C48,[1]女子S出場者一覧データ!$A$2:$A$99,[1]女子S出場者一覧データ!$D$2:$D$99)</f>
        <v>0</v>
      </c>
      <c r="C48" s="77">
        <v>23</v>
      </c>
      <c r="E48" s="86"/>
      <c r="F48" s="29"/>
      <c r="G48" s="24"/>
      <c r="H48" s="24"/>
      <c r="L48" s="24"/>
      <c r="M48" s="32"/>
      <c r="O48" s="31"/>
      <c r="P48" s="75"/>
      <c r="R48" s="77">
        <v>55</v>
      </c>
      <c r="S48" s="75" t="str">
        <f>LOOKUP(R48,[1]女子S出場者一覧データ!$A$2:$A$99,[1]女子S出場者一覧データ!$C$2:$C$99)</f>
        <v>bye</v>
      </c>
      <c r="T48" s="75">
        <f>LOOKUP(R48,[1]女子S出場者一覧データ!$A$2:$A$99,[1]女子S出場者一覧データ!$D$2:$D$99)</f>
        <v>0</v>
      </c>
    </row>
    <row r="49" spans="1:20" ht="10.5" customHeight="1" thickBot="1" x14ac:dyDescent="0.5">
      <c r="A49" s="75"/>
      <c r="B49" s="75"/>
      <c r="C49" s="77"/>
      <c r="D49" s="31"/>
      <c r="E49" s="94"/>
      <c r="G49" s="24"/>
      <c r="H49" s="24"/>
      <c r="L49" s="24"/>
      <c r="M49" s="32"/>
      <c r="O49" s="24"/>
      <c r="P49" s="75"/>
      <c r="Q49" s="29"/>
      <c r="R49" s="77"/>
      <c r="S49" s="75"/>
      <c r="T49" s="75"/>
    </row>
    <row r="50" spans="1:20" ht="10.5" customHeight="1" thickTop="1" thickBot="1" x14ac:dyDescent="0.5">
      <c r="A50" s="75" t="str">
        <f>LOOKUP(C50,[1]女子S出場者一覧データ!$A$2:$A$99,[1]女子S出場者一覧データ!$C$2:$C$99)</f>
        <v>辻 碧唯①</v>
      </c>
      <c r="B50" s="75" t="str">
        <f>LOOKUP(C50,[1]女子S出場者一覧データ!$A$2:$A$99,[1]女子S出場者一覧データ!$D$2:$D$99)</f>
        <v>(江学）</v>
      </c>
      <c r="C50" s="77">
        <v>24</v>
      </c>
      <c r="D50" s="19"/>
      <c r="E50" s="21"/>
      <c r="G50" s="24"/>
      <c r="H50" s="91"/>
      <c r="L50" s="24"/>
      <c r="M50" s="91"/>
      <c r="P50" s="20"/>
      <c r="Q50" s="35"/>
      <c r="R50" s="77">
        <v>56</v>
      </c>
      <c r="S50" s="75" t="str">
        <f>LOOKUP(R50,[1]女子S出場者一覧データ!$A$2:$A$99,[1]女子S出場者一覧データ!$C$2:$C$99)</f>
        <v>渡部 結衣①</v>
      </c>
      <c r="T50" s="75" t="str">
        <f>LOOKUP(R50,[1]女子S出場者一覧データ!$A$2:$A$99,[1]女子S出場者一覧データ!$D$2:$D$99)</f>
        <v>(土中)</v>
      </c>
    </row>
    <row r="51" spans="1:20" ht="10.5" customHeight="1" thickTop="1" x14ac:dyDescent="0.45">
      <c r="A51" s="75"/>
      <c r="B51" s="75"/>
      <c r="C51" s="77"/>
      <c r="G51" s="24"/>
      <c r="H51" s="92"/>
      <c r="L51" s="24"/>
      <c r="M51" s="92"/>
      <c r="R51" s="77"/>
      <c r="S51" s="75"/>
      <c r="T51" s="75"/>
    </row>
    <row r="52" spans="1:20" ht="10.5" customHeight="1" thickBot="1" x14ac:dyDescent="0.5">
      <c r="A52" s="75" t="str">
        <f>LOOKUP(C52,[1]女子S出場者一覧データ!$A$2:$A$99,[1]女子S出場者一覧データ!$C$2:$C$99)</f>
        <v>高橋 遙華①</v>
      </c>
      <c r="B52" s="75" t="str">
        <f>LOOKUP(C52,[1]女子S出場者一覧データ!$A$2:$A$99,[1]女子S出場者一覧データ!$D$2:$D$99)</f>
        <v>(東牛)</v>
      </c>
      <c r="C52" s="77">
        <v>25</v>
      </c>
      <c r="E52" s="75"/>
      <c r="G52" s="24"/>
      <c r="H52" s="33"/>
      <c r="I52" s="99" t="s">
        <v>4</v>
      </c>
      <c r="J52" s="99"/>
      <c r="K52" s="99"/>
      <c r="L52" s="99"/>
      <c r="M52" s="24"/>
      <c r="P52" s="75"/>
      <c r="R52" s="77">
        <v>57</v>
      </c>
      <c r="S52" s="75" t="str">
        <f>LOOKUP(R52,[1]女子S出場者一覧データ!$A$2:$A$99,[1]女子S出場者一覧データ!$C$2:$C$99)</f>
        <v>丹 実紗葉②</v>
      </c>
      <c r="T52" s="75" t="str">
        <f>LOOKUP(R52,[1]女子S出場者一覧データ!$A$2:$A$99,[1]女子S出場者一覧データ!$D$2:$D$99)</f>
        <v>(茨城)</v>
      </c>
    </row>
    <row r="53" spans="1:20" ht="10.5" customHeight="1" thickTop="1" thickBot="1" x14ac:dyDescent="0.5">
      <c r="A53" s="75"/>
      <c r="B53" s="75"/>
      <c r="C53" s="77"/>
      <c r="D53" s="20"/>
      <c r="E53" s="78"/>
      <c r="G53" s="24"/>
      <c r="I53" s="100"/>
      <c r="J53" s="100"/>
      <c r="K53" s="100"/>
      <c r="L53" s="100"/>
      <c r="M53" s="24"/>
      <c r="P53" s="78"/>
      <c r="Q53" s="21"/>
      <c r="R53" s="77"/>
      <c r="S53" s="75"/>
      <c r="T53" s="75"/>
    </row>
    <row r="54" spans="1:20" ht="10.5" customHeight="1" thickTop="1" x14ac:dyDescent="0.45">
      <c r="A54" s="75" t="str">
        <f>LOOKUP(C54,[1]女子S出場者一覧データ!$A$2:$A$99,[1]女子S出場者一覧データ!$C$2:$C$99)</f>
        <v>bye</v>
      </c>
      <c r="B54" s="75">
        <f>LOOKUP(C54,[1]女子S出場者一覧データ!$A$2:$A$99,[1]女子S出場者一覧データ!$D$2:$D$99)</f>
        <v>0</v>
      </c>
      <c r="C54" s="77">
        <v>26</v>
      </c>
      <c r="D54" s="22"/>
      <c r="E54" s="23"/>
      <c r="F54" s="75"/>
      <c r="G54" s="24"/>
      <c r="I54" s="95">
        <v>1</v>
      </c>
      <c r="J54" s="97"/>
      <c r="K54" s="75"/>
      <c r="L54" s="98"/>
      <c r="M54" s="24"/>
      <c r="O54" s="86"/>
      <c r="P54" s="24"/>
      <c r="Q54" s="25"/>
      <c r="R54" s="77">
        <v>58</v>
      </c>
      <c r="S54" s="75" t="str">
        <f>LOOKUP(R54,[1]女子S出場者一覧データ!$A$2:$A$99,[1]女子S出場者一覧データ!$C$2:$C$99)</f>
        <v>bye</v>
      </c>
      <c r="T54" s="75">
        <f>LOOKUP(R54,[1]女子S出場者一覧データ!$A$2:$A$99,[1]女子S出場者一覧データ!$D$2:$D$99)</f>
        <v>0</v>
      </c>
    </row>
    <row r="55" spans="1:20" ht="10.5" customHeight="1" x14ac:dyDescent="0.45">
      <c r="A55" s="75"/>
      <c r="B55" s="75"/>
      <c r="C55" s="77"/>
      <c r="D55" s="30"/>
      <c r="E55" s="24"/>
      <c r="F55" s="75"/>
      <c r="G55" s="24"/>
      <c r="I55" s="96"/>
      <c r="J55" s="75"/>
      <c r="K55" s="75"/>
      <c r="L55" s="98"/>
      <c r="M55" s="24"/>
      <c r="O55" s="86"/>
      <c r="R55" s="77"/>
      <c r="S55" s="75"/>
      <c r="T55" s="75"/>
    </row>
    <row r="56" spans="1:20" ht="10.5" customHeight="1" x14ac:dyDescent="0.45">
      <c r="A56" s="75" t="str">
        <f>LOOKUP(C56,[1]女子S出場者一覧データ!$A$2:$A$99,[1]女子S出場者一覧データ!$C$2:$C$99)</f>
        <v>齊藤 瑚子②</v>
      </c>
      <c r="B56" s="75" t="str">
        <f>LOOKUP(C56,[1]女子S出場者一覧データ!$A$2:$A$99,[1]女子S出場者一覧データ!$D$2:$D$99)</f>
        <v>(海一)</v>
      </c>
      <c r="C56" s="77">
        <v>27</v>
      </c>
      <c r="D56" s="26"/>
      <c r="E56" s="86"/>
      <c r="F56" s="27"/>
      <c r="G56" s="24"/>
      <c r="I56" s="96"/>
      <c r="J56" s="75"/>
      <c r="K56" s="75"/>
      <c r="L56" s="98"/>
      <c r="M56" s="24"/>
      <c r="N56" s="24"/>
      <c r="O56" s="27"/>
      <c r="P56" s="75"/>
      <c r="R56" s="77">
        <v>59</v>
      </c>
      <c r="S56" s="75" t="str">
        <f>LOOKUP(R56,[1]女子S出場者一覧データ!$A$2:$A$99,[1]女子S出場者一覧データ!$C$2:$C$99)</f>
        <v>寺井 美菜①</v>
      </c>
      <c r="T56" s="75" t="str">
        <f>LOOKUP(R56,[1]女子S出場者一覧データ!$A$2:$A$99,[1]女子S出場者一覧データ!$D$2:$D$99)</f>
        <v>(江学)</v>
      </c>
    </row>
    <row r="57" spans="1:20" ht="10.5" customHeight="1" x14ac:dyDescent="0.45">
      <c r="A57" s="75"/>
      <c r="B57" s="75"/>
      <c r="C57" s="77"/>
      <c r="D57" s="30"/>
      <c r="E57" s="91"/>
      <c r="F57" s="24"/>
      <c r="G57" s="24"/>
      <c r="I57" s="96">
        <v>2</v>
      </c>
      <c r="J57" s="97"/>
      <c r="K57" s="75"/>
      <c r="L57" s="98"/>
      <c r="M57" s="24"/>
      <c r="N57" s="24"/>
      <c r="O57" s="32"/>
      <c r="P57" s="75"/>
      <c r="Q57" s="29"/>
      <c r="R57" s="77"/>
      <c r="S57" s="75"/>
      <c r="T57" s="75"/>
    </row>
    <row r="58" spans="1:20" ht="10.5" customHeight="1" x14ac:dyDescent="0.45">
      <c r="A58" s="75" t="str">
        <f>LOOKUP(C58,[1]女子S出場者一覧データ!$A$2:$A$99,[1]女子S出場者一覧データ!$C$2:$C$99)</f>
        <v>市川 莉緒①</v>
      </c>
      <c r="B58" s="75" t="str">
        <f>LOOKUP(C58,[1]女子S出場者一覧データ!$A$2:$A$99,[1]女子S出場者一覧データ!$D$2:$D$99)</f>
        <v>(水城)</v>
      </c>
      <c r="C58" s="77">
        <v>28</v>
      </c>
      <c r="D58" s="26"/>
      <c r="E58" s="29"/>
      <c r="F58" s="24"/>
      <c r="G58" s="91"/>
      <c r="I58" s="96"/>
      <c r="J58" s="75"/>
      <c r="K58" s="75"/>
      <c r="L58" s="98"/>
      <c r="M58" s="24"/>
      <c r="N58" s="86"/>
      <c r="P58" s="31"/>
      <c r="Q58" s="25"/>
      <c r="R58" s="77">
        <v>60</v>
      </c>
      <c r="S58" s="75" t="str">
        <f>LOOKUP(R58,[1]女子S出場者一覧データ!$A$2:$A$99,[1]女子S出場者一覧データ!$C$2:$C$99)</f>
        <v>加藤 遥②</v>
      </c>
      <c r="T58" s="75" t="str">
        <f>LOOKUP(R58,[1]女子S出場者一覧データ!$A$2:$A$99,[1]女子S出場者一覧データ!$D$2:$D$99)</f>
        <v>(茗溪)</v>
      </c>
    </row>
    <row r="59" spans="1:20" ht="10.5" customHeight="1" x14ac:dyDescent="0.45">
      <c r="A59" s="75"/>
      <c r="B59" s="75"/>
      <c r="C59" s="77"/>
      <c r="F59" s="24"/>
      <c r="G59" s="92"/>
      <c r="I59" s="96"/>
      <c r="J59" s="75"/>
      <c r="K59" s="75"/>
      <c r="L59" s="98"/>
      <c r="M59" s="24"/>
      <c r="N59" s="86"/>
      <c r="R59" s="77"/>
      <c r="S59" s="75"/>
      <c r="T59" s="75"/>
    </row>
    <row r="60" spans="1:20" ht="10.5" customHeight="1" x14ac:dyDescent="0.45">
      <c r="A60" s="75" t="str">
        <f>LOOKUP(C60,[1]女子S出場者一覧データ!$A$2:$A$99,[1]女子S出場者一覧データ!$C$2:$C$99)</f>
        <v>福井 真渚①</v>
      </c>
      <c r="B60" s="75" t="str">
        <f>LOOKUP(C60,[1]女子S出場者一覧データ!$A$2:$A$99,[1]女子S出場者一覧データ!$D$2:$D$99)</f>
        <v>(茨城)</v>
      </c>
      <c r="C60" s="77">
        <v>29</v>
      </c>
      <c r="E60" s="75"/>
      <c r="F60" s="24"/>
      <c r="G60" s="33"/>
      <c r="I60" s="96">
        <v>3</v>
      </c>
      <c r="J60" s="97"/>
      <c r="K60" s="75"/>
      <c r="L60" s="98"/>
      <c r="N60" s="31"/>
      <c r="P60" s="75"/>
      <c r="R60" s="77">
        <v>61</v>
      </c>
      <c r="S60" s="75" t="str">
        <f>LOOKUP(R60,[1]女子S出場者一覧データ!$A$2:$A$99,[1]女子S出場者一覧データ!$C$2:$C$99)</f>
        <v>田口 紗樹②</v>
      </c>
      <c r="T60" s="75" t="str">
        <f>LOOKUP(R60,[1]女子S出場者一覧データ!$A$2:$A$99,[1]女子S出場者一覧データ!$D$2:$D$99)</f>
        <v>(水二)</v>
      </c>
    </row>
    <row r="61" spans="1:20" ht="10.5" customHeight="1" x14ac:dyDescent="0.45">
      <c r="A61" s="75"/>
      <c r="B61" s="75"/>
      <c r="C61" s="77"/>
      <c r="D61" s="31"/>
      <c r="E61" s="75"/>
      <c r="F61" s="24"/>
      <c r="I61" s="96"/>
      <c r="J61" s="75"/>
      <c r="K61" s="75"/>
      <c r="L61" s="98"/>
      <c r="N61" s="24"/>
      <c r="P61" s="75"/>
      <c r="Q61" s="29"/>
      <c r="R61" s="77"/>
      <c r="S61" s="75"/>
      <c r="T61" s="75"/>
    </row>
    <row r="62" spans="1:20" ht="10.5" customHeight="1" x14ac:dyDescent="0.45">
      <c r="A62" s="75" t="str">
        <f>LOOKUP(C62,[1]女子S出場者一覧データ!$A$2:$A$99,[1]女子S出場者一覧データ!$C$2:$C$99)</f>
        <v>相澤 美佑②</v>
      </c>
      <c r="B62" s="75" t="str">
        <f>LOOKUP(C62,[1]女子S出場者一覧データ!$A$2:$A$99,[1]女子S出場者一覧データ!$D$2:$D$99)</f>
        <v>(水二)</v>
      </c>
      <c r="C62" s="77">
        <v>30</v>
      </c>
      <c r="E62" s="27"/>
      <c r="F62" s="91"/>
      <c r="I62" s="96"/>
      <c r="J62" s="75"/>
      <c r="K62" s="75"/>
      <c r="L62" s="98"/>
      <c r="N62" s="24"/>
      <c r="O62" s="86"/>
      <c r="P62" s="29"/>
      <c r="Q62" s="25"/>
      <c r="R62" s="77">
        <v>62</v>
      </c>
      <c r="S62" s="75" t="str">
        <f>LOOKUP(R62,[1]女子S出場者一覧データ!$A$2:$A$99,[1]女子S出場者一覧データ!$C$2:$C$99)</f>
        <v>田中 爽々②</v>
      </c>
      <c r="T62" s="75" t="str">
        <f>LOOKUP(R62,[1]女子S出場者一覧データ!$A$2:$A$99,[1]女子S出場者一覧データ!$D$2:$D$99)</f>
        <v>(茗溪)</v>
      </c>
    </row>
    <row r="63" spans="1:20" ht="10.5" customHeight="1" x14ac:dyDescent="0.45">
      <c r="A63" s="75"/>
      <c r="B63" s="75"/>
      <c r="C63" s="77"/>
      <c r="D63" s="30"/>
      <c r="E63" s="24"/>
      <c r="F63" s="86"/>
      <c r="I63" s="96">
        <v>3</v>
      </c>
      <c r="J63" s="97"/>
      <c r="K63" s="75"/>
      <c r="L63" s="98"/>
      <c r="N63" s="24"/>
      <c r="O63" s="86"/>
      <c r="R63" s="77"/>
      <c r="S63" s="75"/>
      <c r="T63" s="75"/>
    </row>
    <row r="64" spans="1:20" ht="10.5" customHeight="1" x14ac:dyDescent="0.45">
      <c r="A64" s="75" t="str">
        <f>LOOKUP(C64,[1]女子S出場者一覧データ!$A$2:$A$99,[1]女子S出場者一覧データ!$C$2:$C$99)</f>
        <v>bye</v>
      </c>
      <c r="B64" s="75">
        <f>LOOKUP(C64,[1]女子S出場者一覧データ!$A$2:$A$99,[1]女子S出場者一覧データ!$D$2:$D$99)</f>
        <v>0</v>
      </c>
      <c r="C64" s="77">
        <v>31</v>
      </c>
      <c r="D64" s="26"/>
      <c r="E64" s="86"/>
      <c r="F64" s="29"/>
      <c r="I64" s="96"/>
      <c r="J64" s="75"/>
      <c r="K64" s="75"/>
      <c r="L64" s="98"/>
      <c r="O64" s="31"/>
      <c r="P64" s="75"/>
      <c r="R64" s="77">
        <v>63</v>
      </c>
      <c r="S64" s="75" t="str">
        <f>LOOKUP(R64,[1]女子S出場者一覧データ!$A$2:$A$99,[1]女子S出場者一覧データ!$C$2:$C$99)</f>
        <v>bye</v>
      </c>
      <c r="T64" s="75">
        <f>LOOKUP(R64,[1]女子S出場者一覧データ!$A$2:$A$99,[1]女子S出場者一覧データ!$D$2:$D$99)</f>
        <v>0</v>
      </c>
    </row>
    <row r="65" spans="1:32" ht="10.5" customHeight="1" thickBot="1" x14ac:dyDescent="0.5">
      <c r="A65" s="75"/>
      <c r="B65" s="75"/>
      <c r="C65" s="77"/>
      <c r="D65" s="31"/>
      <c r="E65" s="93"/>
      <c r="I65" s="101"/>
      <c r="J65" s="102"/>
      <c r="K65" s="102"/>
      <c r="L65" s="103"/>
      <c r="O65" s="24"/>
      <c r="P65" s="75"/>
      <c r="Q65" s="29"/>
      <c r="R65" s="77"/>
      <c r="S65" s="75"/>
      <c r="T65" s="75"/>
    </row>
    <row r="66" spans="1:32" ht="10.5" customHeight="1" thickTop="1" thickBot="1" x14ac:dyDescent="0.5">
      <c r="A66" s="75" t="str">
        <f>LOOKUP(C66,[1]女子S出場者一覧データ!$A$2:$A$99,[1]女子S出場者一覧データ!$C$2:$C$99)</f>
        <v>内木 彩乃②</v>
      </c>
      <c r="B66" s="75" t="str">
        <f>LOOKUP(C66,[1]女子S出場者一覧データ!$A$2:$A$99,[1]女子S出場者一覧データ!$D$2:$D$99)</f>
        <v>(東牛)</v>
      </c>
      <c r="C66" s="77">
        <v>32</v>
      </c>
      <c r="E66" s="21"/>
      <c r="P66" s="20"/>
      <c r="R66" s="77">
        <v>64</v>
      </c>
      <c r="S66" s="75" t="str">
        <f>LOOKUP(R66,[1]女子S出場者一覧データ!$A$2:$A$99,[1]女子S出場者一覧データ!$C$2:$C$99)</f>
        <v>竹内 悠浬（3）</v>
      </c>
      <c r="T66" s="75" t="str">
        <f>LOOKUP(R66,[1]女子S出場者一覧データ!$A$2:$A$99,[1]女子S出場者一覧データ!$D$2:$D$99)</f>
        <v>（CSJ）</v>
      </c>
    </row>
    <row r="67" spans="1:32" ht="10.5" customHeight="1" thickTop="1" x14ac:dyDescent="0.45">
      <c r="A67" s="75"/>
      <c r="B67" s="75"/>
      <c r="C67" s="77"/>
      <c r="D67" s="34"/>
      <c r="J67" s="75" t="s">
        <v>5</v>
      </c>
      <c r="K67" s="75"/>
      <c r="Q67" s="34"/>
      <c r="R67" s="77"/>
      <c r="S67" s="75"/>
      <c r="T67" s="75"/>
      <c r="V67" s="75" t="s">
        <v>12</v>
      </c>
      <c r="W67" s="75"/>
      <c r="X67" s="75"/>
      <c r="Y67" s="75"/>
      <c r="Z67" s="75"/>
      <c r="AA67" s="75"/>
      <c r="AB67" s="75"/>
      <c r="AC67" s="75"/>
      <c r="AD67" s="75"/>
      <c r="AE67" s="75"/>
      <c r="AF67" s="75"/>
    </row>
    <row r="68" spans="1:32" ht="13.5" customHeight="1" thickBot="1" x14ac:dyDescent="0.5">
      <c r="J68" s="75"/>
      <c r="K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</row>
    <row r="69" spans="1:32" ht="13.5" customHeight="1" thickBot="1" x14ac:dyDescent="0.5">
      <c r="B69" s="104">
        <v>1</v>
      </c>
      <c r="C69" s="71"/>
      <c r="D69" s="71"/>
      <c r="E69" s="75" t="e">
        <f>IF(W69="","",LOOKUP(W69,[1]女子S出場者一覧データ!$A$2:$A$99,[1]女子S出場者一覧データ!$C$2:$C$99))</f>
        <v>#N/A</v>
      </c>
      <c r="F69" s="75"/>
      <c r="G69" s="75"/>
      <c r="H69" s="105" t="e">
        <f>IF(W69="","",LOOKUP(W69,[1]女子S出場者一覧データ!$A$2:$A$99,[1]女子S出場者一覧データ!$D$2:$D$99))</f>
        <v>#N/A</v>
      </c>
      <c r="I69" s="105"/>
      <c r="J69" s="104" t="s">
        <v>7</v>
      </c>
      <c r="K69" s="71"/>
      <c r="L69" s="71"/>
      <c r="M69" s="75" t="str">
        <f>IF(Z69="","",LOOKUP(Z69,[1]女子S出場者一覧データ!$A$2:$A$99,[1]女子S出場者一覧データ!$C$2:$C$99))</f>
        <v>高橋 遙華①</v>
      </c>
      <c r="N69" s="75"/>
      <c r="O69" s="75"/>
      <c r="P69" s="105" t="str">
        <f>IF(Z69="","",LOOKUP(Z69,[1]女子S出場者一覧データ!$A$2:$A$99,[1]女子S出場者一覧データ!$D$2:$D$99))</f>
        <v>(東牛)</v>
      </c>
      <c r="Q69" s="105"/>
      <c r="R69" s="105"/>
      <c r="V69" s="18">
        <v>1</v>
      </c>
      <c r="W69" s="38">
        <v>1</v>
      </c>
      <c r="Y69" s="18" t="s">
        <v>7</v>
      </c>
      <c r="Z69" s="39">
        <v>25</v>
      </c>
    </row>
    <row r="70" spans="1:32" ht="13.5" customHeight="1" thickBot="1" x14ac:dyDescent="0.5">
      <c r="B70" s="104">
        <v>2</v>
      </c>
      <c r="C70" s="71"/>
      <c r="D70" s="71"/>
      <c r="E70" s="75" t="str">
        <f>IF(W70="","",LOOKUP(W70,[1]女子S出場者一覧データ!$A$2:$A$99,[1]女子S出場者一覧データ!$C$2:$C$99))</f>
        <v>竹内 悠浬（3）</v>
      </c>
      <c r="F70" s="75"/>
      <c r="G70" s="75"/>
      <c r="H70" s="105" t="str">
        <f>IF(W70="","",LOOKUP(W70,[1]女子S出場者一覧データ!$A$2:$A$99,[1]女子S出場者一覧データ!$D$2:$D$99))</f>
        <v>（CSJ）</v>
      </c>
      <c r="I70" s="105"/>
      <c r="J70" s="104" t="s">
        <v>7</v>
      </c>
      <c r="K70" s="71"/>
      <c r="L70" s="71"/>
      <c r="M70" s="75" t="str">
        <f>IF(Z70="","",LOOKUP(Z70,[1]女子S出場者一覧データ!$A$2:$A$99,[1]女子S出場者一覧データ!$C$2:$C$99))</f>
        <v>安川 恵生（3）</v>
      </c>
      <c r="N70" s="75"/>
      <c r="O70" s="75"/>
      <c r="P70" s="105" t="str">
        <f>IF(Z70="","",LOOKUP(Z70,[1]女子S出場者一覧データ!$A$2:$A$99,[1]女子S出場者一覧データ!$D$2:$D$99))</f>
        <v>（エースTA）</v>
      </c>
      <c r="Q70" s="105"/>
      <c r="R70" s="73"/>
      <c r="V70" s="18">
        <v>2</v>
      </c>
      <c r="W70" s="38">
        <v>64</v>
      </c>
      <c r="Y70" s="18" t="s">
        <v>7</v>
      </c>
      <c r="Z70" s="38">
        <v>9</v>
      </c>
    </row>
    <row r="71" spans="1:32" ht="13.5" customHeight="1" thickBot="1" x14ac:dyDescent="0.5">
      <c r="B71" s="104" t="s">
        <v>8</v>
      </c>
      <c r="C71" s="71"/>
      <c r="D71" s="71"/>
      <c r="E71" s="75" t="str">
        <f>IF(W71="","",LOOKUP(W71,[1]女子S出場者一覧データ!$A$2:$A$99,[1]女子S出場者一覧データ!$C$2:$C$99))</f>
        <v>関口 七映（2）</v>
      </c>
      <c r="F71" s="75"/>
      <c r="G71" s="75"/>
      <c r="H71" s="105" t="str">
        <f>IF(W71="","",LOOKUP(W71,[1]女子S出場者一覧データ!$A$2:$A$99,[1]女子S出場者一覧データ!$D$2:$D$99))</f>
        <v>（KCJTA）</v>
      </c>
      <c r="I71" s="105"/>
      <c r="J71" s="104" t="s">
        <v>7</v>
      </c>
      <c r="K71" s="71"/>
      <c r="L71" s="71"/>
      <c r="M71" s="75" t="str">
        <f>IF(Z71="","",LOOKUP(Z71,[1]女子S出場者一覧データ!$A$2:$A$99,[1]女子S出場者一覧データ!$C$2:$C$99))</f>
        <v>大関 那菜①</v>
      </c>
      <c r="N71" s="75"/>
      <c r="O71" s="75"/>
      <c r="P71" s="105" t="str">
        <f>IF(Z71="","",LOOKUP(Z71,[1]女子S出場者一覧データ!$A$2:$A$99,[1]女子S出場者一覧データ!$D$2:$D$99))</f>
        <v>(茨キ)</v>
      </c>
      <c r="Q71" s="105"/>
      <c r="R71" s="73"/>
      <c r="V71" s="18" t="s">
        <v>8</v>
      </c>
      <c r="W71" s="39">
        <v>48</v>
      </c>
      <c r="Y71" s="18" t="s">
        <v>7</v>
      </c>
      <c r="Z71" s="38">
        <v>40</v>
      </c>
    </row>
    <row r="72" spans="1:32" ht="13.5" customHeight="1" thickBot="1" x14ac:dyDescent="0.5">
      <c r="B72" s="104" t="s">
        <v>8</v>
      </c>
      <c r="C72" s="71"/>
      <c r="D72" s="71"/>
      <c r="E72" s="75" t="str">
        <f>IF(W72="","",LOOKUP(W72,[1]女子S出場者一覧データ!$A$2:$A$99,[1]女子S出場者一覧データ!$C$2:$C$99))</f>
        <v>木村 彩音（3）</v>
      </c>
      <c r="F72" s="75"/>
      <c r="G72" s="75"/>
      <c r="H72" s="105" t="str">
        <f>IF(W72="","",LOOKUP(W72,[1]女子S出場者一覧データ!$A$2:$A$99,[1]女子S出場者一覧データ!$D$2:$D$99))</f>
        <v>（CSJ）</v>
      </c>
      <c r="I72" s="105"/>
      <c r="J72" s="104" t="s">
        <v>7</v>
      </c>
      <c r="K72" s="71"/>
      <c r="L72" s="71"/>
      <c r="M72" s="75" t="str">
        <f>IF(Z72="","",LOOKUP(Z72,[1]女子S出場者一覧データ!$A$2:$A$99,[1]女子S出場者一覧データ!$C$2:$C$99))</f>
        <v>渡部 結衣①</v>
      </c>
      <c r="N72" s="75"/>
      <c r="O72" s="75"/>
      <c r="P72" s="105" t="str">
        <f>IF(Z72="","",LOOKUP(Z72,[1]女子S出場者一覧データ!$A$2:$A$99,[1]女子S出場者一覧データ!$D$2:$D$99))</f>
        <v>(土中)</v>
      </c>
      <c r="Q72" s="105"/>
      <c r="R72" s="73"/>
      <c r="V72" s="18" t="s">
        <v>8</v>
      </c>
      <c r="W72" s="38">
        <v>17</v>
      </c>
      <c r="Y72" s="18" t="s">
        <v>7</v>
      </c>
      <c r="Z72" s="38">
        <v>56</v>
      </c>
    </row>
    <row r="73" spans="1:32" ht="13.5" customHeight="1" thickBot="1" x14ac:dyDescent="0.5">
      <c r="B73" s="104" t="s">
        <v>9</v>
      </c>
      <c r="C73" s="71"/>
      <c r="D73" s="71"/>
      <c r="E73" s="75" t="str">
        <f>IF(W73="","",LOOKUP(W73,[1]女子S出場者一覧データ!$A$2:$A$99,[1]女子S出場者一覧データ!$C$2:$C$99))</f>
        <v>山本 瑠璃②</v>
      </c>
      <c r="F73" s="75"/>
      <c r="G73" s="75"/>
      <c r="H73" s="105" t="str">
        <f>IF(W73="","",LOOKUP(W73,[1]女子S出場者一覧データ!$A$2:$A$99,[1]女子S出場者一覧データ!$D$2:$D$99))</f>
        <v>(東牛)</v>
      </c>
      <c r="I73" s="105"/>
      <c r="J73" s="104" t="s">
        <v>10</v>
      </c>
      <c r="K73" s="71"/>
      <c r="L73" s="71"/>
      <c r="M73" s="75" t="str">
        <f>IF(Z73="","",LOOKUP(Z73,[1]女子S出場者一覧データ!$A$2:$A$99,[1]女子S出場者一覧データ!$C$2:$C$99))</f>
        <v>丹 実紗葉②</v>
      </c>
      <c r="N73" s="75"/>
      <c r="O73" s="75"/>
      <c r="P73" s="105" t="str">
        <f>IF(Z73="","",LOOKUP(Z73,[1]女子S出場者一覧データ!$A$2:$A$99,[1]女子S出場者一覧データ!$D$2:$D$99))</f>
        <v>(茨城)</v>
      </c>
      <c r="Q73" s="105"/>
      <c r="R73" s="73"/>
      <c r="V73" s="18" t="s">
        <v>9</v>
      </c>
      <c r="W73" s="38">
        <v>49</v>
      </c>
      <c r="Y73" s="18" t="s">
        <v>10</v>
      </c>
      <c r="Z73" s="38">
        <v>57</v>
      </c>
    </row>
    <row r="74" spans="1:32" ht="13.5" customHeight="1" thickBot="1" x14ac:dyDescent="0.5">
      <c r="B74" s="104" t="s">
        <v>9</v>
      </c>
      <c r="C74" s="71"/>
      <c r="D74" s="71"/>
      <c r="E74" s="75" t="str">
        <f>IF(W74="","",LOOKUP(W74,[1]女子S出場者一覧データ!$A$2:$A$99,[1]女子S出場者一覧データ!$C$2:$C$99))</f>
        <v>小田嶋 美羽（2）</v>
      </c>
      <c r="F74" s="75"/>
      <c r="G74" s="75"/>
      <c r="H74" s="105" t="str">
        <f>IF(W74="","",LOOKUP(W74,[1]女子S出場者一覧データ!$A$2:$A$99,[1]女子S出場者一覧データ!$D$2:$D$99))</f>
        <v>（CSJ）</v>
      </c>
      <c r="I74" s="105"/>
      <c r="J74" s="104" t="s">
        <v>10</v>
      </c>
      <c r="K74" s="71"/>
      <c r="L74" s="71"/>
      <c r="M74" s="75" t="str">
        <f>IF(Z74="","",LOOKUP(Z74,[1]女子S出場者一覧データ!$A$2:$A$99,[1]女子S出場者一覧データ!$C$2:$C$99))</f>
        <v>辻 碧唯①</v>
      </c>
      <c r="N74" s="75"/>
      <c r="O74" s="75"/>
      <c r="P74" s="105" t="str">
        <f>IF(Z74="","",LOOKUP(Z74,[1]女子S出場者一覧データ!$A$2:$A$99,[1]女子S出場者一覧データ!$D$2:$D$99))</f>
        <v>(江学）</v>
      </c>
      <c r="Q74" s="105"/>
      <c r="R74" s="73"/>
      <c r="V74" s="18" t="s">
        <v>9</v>
      </c>
      <c r="W74" s="38">
        <v>33</v>
      </c>
      <c r="Y74" s="18" t="s">
        <v>10</v>
      </c>
      <c r="Z74" s="38">
        <v>24</v>
      </c>
    </row>
    <row r="75" spans="1:32" ht="13.5" customHeight="1" thickBot="1" x14ac:dyDescent="0.5">
      <c r="B75" s="104" t="s">
        <v>9</v>
      </c>
      <c r="C75" s="71"/>
      <c r="D75" s="71"/>
      <c r="E75" s="75" t="str">
        <f>IF(W75="","",LOOKUP(W75,[1]女子S出場者一覧データ!$A$2:$A$99,[1]女子S出場者一覧データ!$C$2:$C$99))</f>
        <v>徳永 穏②</v>
      </c>
      <c r="F75" s="75"/>
      <c r="G75" s="75"/>
      <c r="H75" s="105" t="str">
        <f>IF(W75="","",LOOKUP(W75,[1]女子S出場者一覧データ!$A$2:$A$99,[1]女子S出場者一覧データ!$D$2:$D$99))</f>
        <v>(茨城)</v>
      </c>
      <c r="I75" s="105"/>
      <c r="J75" s="104" t="s">
        <v>10</v>
      </c>
      <c r="K75" s="71"/>
      <c r="L75" s="71"/>
      <c r="M75" s="75" t="str">
        <f>IF(Z75="","",LOOKUP(Z75,[1]女子S出場者一覧データ!$A$2:$A$99,[1]女子S出場者一覧データ!$C$2:$C$99))</f>
        <v>大坪 那都子②</v>
      </c>
      <c r="N75" s="75"/>
      <c r="O75" s="75"/>
      <c r="P75" s="105" t="str">
        <f>IF(Z75="","",LOOKUP(Z75,[1]女子S出場者一覧データ!$A$2:$A$99,[1]女子S出場者一覧データ!$D$2:$D$99))</f>
        <v>(土日)</v>
      </c>
      <c r="Q75" s="105"/>
      <c r="R75" s="73"/>
      <c r="V75" s="18" t="s">
        <v>9</v>
      </c>
      <c r="W75" s="38">
        <v>16</v>
      </c>
      <c r="Y75" s="18" t="s">
        <v>10</v>
      </c>
      <c r="Z75" s="38">
        <v>8</v>
      </c>
    </row>
    <row r="76" spans="1:32" ht="13.5" customHeight="1" thickBot="1" x14ac:dyDescent="0.5">
      <c r="B76" s="104" t="s">
        <v>9</v>
      </c>
      <c r="C76" s="71"/>
      <c r="D76" s="71"/>
      <c r="E76" s="75" t="str">
        <f>IF(W76="","",LOOKUP(W76,[1]女子S出場者一覧データ!$A$2:$A$99,[1]女子S出場者一覧データ!$C$2:$C$99))</f>
        <v>内木 彩乃②</v>
      </c>
      <c r="F76" s="75"/>
      <c r="G76" s="75"/>
      <c r="H76" s="105" t="str">
        <f>IF(W76="","",LOOKUP(W76,[1]女子S出場者一覧データ!$A$2:$A$99,[1]女子S出場者一覧データ!$D$2:$D$99))</f>
        <v>(東牛)</v>
      </c>
      <c r="I76" s="105"/>
      <c r="J76" s="104" t="s">
        <v>10</v>
      </c>
      <c r="K76" s="71"/>
      <c r="L76" s="71"/>
      <c r="M76" s="75" t="str">
        <f>IF(Z76="","",LOOKUP(Z76,[1]女子S出場者一覧データ!$A$2:$A$99,[1]女子S出場者一覧データ!$C$2:$C$99))</f>
        <v>西塚 瑞希②</v>
      </c>
      <c r="N76" s="75"/>
      <c r="O76" s="75"/>
      <c r="P76" s="105" t="str">
        <f>IF(Z76="","",LOOKUP(Z76,[1]女子S出場者一覧データ!$A$2:$A$99,[1]女子S出場者一覧データ!$D$2:$D$99))</f>
        <v>(並木)</v>
      </c>
      <c r="Q76" s="105"/>
      <c r="R76" s="73"/>
      <c r="V76" s="18" t="s">
        <v>9</v>
      </c>
      <c r="W76" s="38">
        <v>32</v>
      </c>
      <c r="Y76" s="18" t="s">
        <v>10</v>
      </c>
      <c r="Z76" s="38">
        <v>41</v>
      </c>
    </row>
    <row r="77" spans="1:32" ht="7.5" customHeight="1" x14ac:dyDescent="0.15">
      <c r="H77" s="40"/>
      <c r="I77" s="41"/>
      <c r="J77" s="41"/>
    </row>
    <row r="78" spans="1:32" ht="7.5" customHeight="1" x14ac:dyDescent="0.15">
      <c r="H78" s="40"/>
      <c r="I78" s="41"/>
      <c r="J78" s="41"/>
    </row>
  </sheetData>
  <mergeCells count="321">
    <mergeCell ref="B76:D76"/>
    <mergeCell ref="E76:G76"/>
    <mergeCell ref="H76:I76"/>
    <mergeCell ref="J76:L76"/>
    <mergeCell ref="M76:O76"/>
    <mergeCell ref="P76:R76"/>
    <mergeCell ref="B75:D75"/>
    <mergeCell ref="E75:G75"/>
    <mergeCell ref="H75:I75"/>
    <mergeCell ref="J75:L75"/>
    <mergeCell ref="M75:O75"/>
    <mergeCell ref="P75:R75"/>
    <mergeCell ref="B74:D74"/>
    <mergeCell ref="E74:G74"/>
    <mergeCell ref="H74:I74"/>
    <mergeCell ref="J74:L74"/>
    <mergeCell ref="M74:O74"/>
    <mergeCell ref="P74:R74"/>
    <mergeCell ref="B73:D73"/>
    <mergeCell ref="E73:G73"/>
    <mergeCell ref="H73:I73"/>
    <mergeCell ref="J73:L73"/>
    <mergeCell ref="M73:O73"/>
    <mergeCell ref="P73:R73"/>
    <mergeCell ref="B72:D72"/>
    <mergeCell ref="E72:G72"/>
    <mergeCell ref="H72:I72"/>
    <mergeCell ref="J72:L72"/>
    <mergeCell ref="M72:O72"/>
    <mergeCell ref="P72:R72"/>
    <mergeCell ref="B71:D71"/>
    <mergeCell ref="E71:G71"/>
    <mergeCell ref="H71:I71"/>
    <mergeCell ref="J71:L71"/>
    <mergeCell ref="M71:O71"/>
    <mergeCell ref="P71:R71"/>
    <mergeCell ref="B70:D70"/>
    <mergeCell ref="E70:G70"/>
    <mergeCell ref="H70:I70"/>
    <mergeCell ref="J70:L70"/>
    <mergeCell ref="M70:O70"/>
    <mergeCell ref="P70:R70"/>
    <mergeCell ref="V67:AF68"/>
    <mergeCell ref="B69:D69"/>
    <mergeCell ref="E69:G69"/>
    <mergeCell ref="H69:I69"/>
    <mergeCell ref="J69:L69"/>
    <mergeCell ref="M69:O69"/>
    <mergeCell ref="P69:R69"/>
    <mergeCell ref="A66:A67"/>
    <mergeCell ref="B66:B67"/>
    <mergeCell ref="C66:C67"/>
    <mergeCell ref="R66:R67"/>
    <mergeCell ref="S66:S67"/>
    <mergeCell ref="T66:T67"/>
    <mergeCell ref="J67:K68"/>
    <mergeCell ref="J63:L65"/>
    <mergeCell ref="A64:A65"/>
    <mergeCell ref="B64:B65"/>
    <mergeCell ref="C64:C65"/>
    <mergeCell ref="E64:E65"/>
    <mergeCell ref="P64:P65"/>
    <mergeCell ref="T60:T61"/>
    <mergeCell ref="A62:A63"/>
    <mergeCell ref="B62:B63"/>
    <mergeCell ref="C62:C63"/>
    <mergeCell ref="F62:F63"/>
    <mergeCell ref="O62:O63"/>
    <mergeCell ref="R62:R63"/>
    <mergeCell ref="S62:S63"/>
    <mergeCell ref="T62:T63"/>
    <mergeCell ref="I63:I65"/>
    <mergeCell ref="R64:R65"/>
    <mergeCell ref="S64:S65"/>
    <mergeCell ref="T64:T65"/>
    <mergeCell ref="A60:A61"/>
    <mergeCell ref="B60:B61"/>
    <mergeCell ref="C60:C61"/>
    <mergeCell ref="E60:E61"/>
    <mergeCell ref="I60:I62"/>
    <mergeCell ref="J60:L62"/>
    <mergeCell ref="P60:P61"/>
    <mergeCell ref="R60:R61"/>
    <mergeCell ref="S60:S61"/>
    <mergeCell ref="R56:R57"/>
    <mergeCell ref="S56:S57"/>
    <mergeCell ref="T56:T57"/>
    <mergeCell ref="I57:I59"/>
    <mergeCell ref="J57:L59"/>
    <mergeCell ref="A58:A59"/>
    <mergeCell ref="B58:B59"/>
    <mergeCell ref="C58:C59"/>
    <mergeCell ref="G58:G59"/>
    <mergeCell ref="N58:N59"/>
    <mergeCell ref="R58:R59"/>
    <mergeCell ref="S58:S59"/>
    <mergeCell ref="T58:T59"/>
    <mergeCell ref="R52:R53"/>
    <mergeCell ref="S52:S53"/>
    <mergeCell ref="T52:T53"/>
    <mergeCell ref="A54:A55"/>
    <mergeCell ref="B54:B55"/>
    <mergeCell ref="C54:C55"/>
    <mergeCell ref="F54:F55"/>
    <mergeCell ref="I54:I56"/>
    <mergeCell ref="J54:L56"/>
    <mergeCell ref="O54:O55"/>
    <mergeCell ref="A52:A53"/>
    <mergeCell ref="B52:B53"/>
    <mergeCell ref="C52:C53"/>
    <mergeCell ref="E52:E53"/>
    <mergeCell ref="I52:L53"/>
    <mergeCell ref="P52:P53"/>
    <mergeCell ref="R54:R55"/>
    <mergeCell ref="S54:S55"/>
    <mergeCell ref="T54:T55"/>
    <mergeCell ref="A56:A57"/>
    <mergeCell ref="B56:B57"/>
    <mergeCell ref="C56:C57"/>
    <mergeCell ref="E56:E57"/>
    <mergeCell ref="P56:P57"/>
    <mergeCell ref="S48:S49"/>
    <mergeCell ref="T48:T49"/>
    <mergeCell ref="A50:A51"/>
    <mergeCell ref="B50:B51"/>
    <mergeCell ref="C50:C51"/>
    <mergeCell ref="H50:H51"/>
    <mergeCell ref="M50:M51"/>
    <mergeCell ref="R50:R51"/>
    <mergeCell ref="S50:S51"/>
    <mergeCell ref="T50:T51"/>
    <mergeCell ref="A48:A49"/>
    <mergeCell ref="B48:B49"/>
    <mergeCell ref="C48:C49"/>
    <mergeCell ref="E48:E49"/>
    <mergeCell ref="P48:P49"/>
    <mergeCell ref="R48:R49"/>
    <mergeCell ref="S44:S45"/>
    <mergeCell ref="T44:T45"/>
    <mergeCell ref="A46:A47"/>
    <mergeCell ref="B46:B47"/>
    <mergeCell ref="C46:C47"/>
    <mergeCell ref="F46:F47"/>
    <mergeCell ref="O46:O47"/>
    <mergeCell ref="R46:R47"/>
    <mergeCell ref="S46:S47"/>
    <mergeCell ref="T46:T47"/>
    <mergeCell ref="A44:A45"/>
    <mergeCell ref="B44:B45"/>
    <mergeCell ref="C44:C45"/>
    <mergeCell ref="E44:E45"/>
    <mergeCell ref="P44:P45"/>
    <mergeCell ref="R44:R45"/>
    <mergeCell ref="S40:S41"/>
    <mergeCell ref="T40:T41"/>
    <mergeCell ref="A42:A43"/>
    <mergeCell ref="B42:B43"/>
    <mergeCell ref="C42:C43"/>
    <mergeCell ref="G42:G43"/>
    <mergeCell ref="N42:N43"/>
    <mergeCell ref="R42:R43"/>
    <mergeCell ref="S42:S43"/>
    <mergeCell ref="T42:T43"/>
    <mergeCell ref="A40:A41"/>
    <mergeCell ref="B40:B41"/>
    <mergeCell ref="C40:C41"/>
    <mergeCell ref="E40:E41"/>
    <mergeCell ref="P40:P41"/>
    <mergeCell ref="R40:R41"/>
    <mergeCell ref="S36:S37"/>
    <mergeCell ref="T36:T37"/>
    <mergeCell ref="A38:A39"/>
    <mergeCell ref="B38:B39"/>
    <mergeCell ref="C38:C39"/>
    <mergeCell ref="F38:F39"/>
    <mergeCell ref="O38:O39"/>
    <mergeCell ref="R38:R39"/>
    <mergeCell ref="S38:S39"/>
    <mergeCell ref="T38:T39"/>
    <mergeCell ref="A36:A37"/>
    <mergeCell ref="B36:B37"/>
    <mergeCell ref="C36:C37"/>
    <mergeCell ref="E36:E37"/>
    <mergeCell ref="P36:P37"/>
    <mergeCell ref="R36:R37"/>
    <mergeCell ref="S32:S33"/>
    <mergeCell ref="T32:T33"/>
    <mergeCell ref="A34:A35"/>
    <mergeCell ref="B34:B35"/>
    <mergeCell ref="C34:C35"/>
    <mergeCell ref="I34:I35"/>
    <mergeCell ref="L34:L35"/>
    <mergeCell ref="R34:R35"/>
    <mergeCell ref="S34:S35"/>
    <mergeCell ref="T34:T35"/>
    <mergeCell ref="A32:A33"/>
    <mergeCell ref="B32:B33"/>
    <mergeCell ref="C32:C33"/>
    <mergeCell ref="E32:E33"/>
    <mergeCell ref="P32:P33"/>
    <mergeCell ref="R32:R33"/>
    <mergeCell ref="S28:S29"/>
    <mergeCell ref="T28:T29"/>
    <mergeCell ref="A30:A31"/>
    <mergeCell ref="B30:B31"/>
    <mergeCell ref="C30:C31"/>
    <mergeCell ref="F30:F31"/>
    <mergeCell ref="O30:O31"/>
    <mergeCell ref="R30:R31"/>
    <mergeCell ref="S30:S31"/>
    <mergeCell ref="T30:T31"/>
    <mergeCell ref="A28:A29"/>
    <mergeCell ref="B28:B29"/>
    <mergeCell ref="C28:C29"/>
    <mergeCell ref="E28:E29"/>
    <mergeCell ref="P28:P29"/>
    <mergeCell ref="R28:R29"/>
    <mergeCell ref="S24:S25"/>
    <mergeCell ref="T24:T25"/>
    <mergeCell ref="A26:A27"/>
    <mergeCell ref="B26:B27"/>
    <mergeCell ref="C26:C27"/>
    <mergeCell ref="G26:G27"/>
    <mergeCell ref="N26:N27"/>
    <mergeCell ref="R26:R27"/>
    <mergeCell ref="S26:S27"/>
    <mergeCell ref="T26:T27"/>
    <mergeCell ref="A24:A25"/>
    <mergeCell ref="B24:B25"/>
    <mergeCell ref="C24:C25"/>
    <mergeCell ref="E24:E25"/>
    <mergeCell ref="P24:P25"/>
    <mergeCell ref="R24:R25"/>
    <mergeCell ref="S20:S21"/>
    <mergeCell ref="T20:T21"/>
    <mergeCell ref="A22:A23"/>
    <mergeCell ref="B22:B23"/>
    <mergeCell ref="C22:C23"/>
    <mergeCell ref="F22:F23"/>
    <mergeCell ref="O22:O23"/>
    <mergeCell ref="R22:R23"/>
    <mergeCell ref="S22:S23"/>
    <mergeCell ref="T22:T23"/>
    <mergeCell ref="A20:A21"/>
    <mergeCell ref="B20:B21"/>
    <mergeCell ref="C20:C21"/>
    <mergeCell ref="E20:E21"/>
    <mergeCell ref="P20:P21"/>
    <mergeCell ref="R20:R21"/>
    <mergeCell ref="S16:S17"/>
    <mergeCell ref="T16:T17"/>
    <mergeCell ref="A18:A19"/>
    <mergeCell ref="B18:B19"/>
    <mergeCell ref="C18:C19"/>
    <mergeCell ref="H18:H19"/>
    <mergeCell ref="M18:M19"/>
    <mergeCell ref="R18:R19"/>
    <mergeCell ref="S18:S19"/>
    <mergeCell ref="T18:T19"/>
    <mergeCell ref="A16:A17"/>
    <mergeCell ref="B16:B17"/>
    <mergeCell ref="C16:C17"/>
    <mergeCell ref="E16:E17"/>
    <mergeCell ref="P16:P17"/>
    <mergeCell ref="R16:R17"/>
    <mergeCell ref="S12:S13"/>
    <mergeCell ref="T12:T13"/>
    <mergeCell ref="A14:A15"/>
    <mergeCell ref="B14:B15"/>
    <mergeCell ref="C14:C15"/>
    <mergeCell ref="F14:F15"/>
    <mergeCell ref="O14:O15"/>
    <mergeCell ref="R14:R15"/>
    <mergeCell ref="S14:S15"/>
    <mergeCell ref="T14:T15"/>
    <mergeCell ref="A12:A13"/>
    <mergeCell ref="B12:B13"/>
    <mergeCell ref="C12:C13"/>
    <mergeCell ref="E12:E13"/>
    <mergeCell ref="P12:P13"/>
    <mergeCell ref="R12:R13"/>
    <mergeCell ref="A8:A9"/>
    <mergeCell ref="B8:B9"/>
    <mergeCell ref="C8:C9"/>
    <mergeCell ref="E8:E9"/>
    <mergeCell ref="P8:P9"/>
    <mergeCell ref="R8:R9"/>
    <mergeCell ref="S8:S9"/>
    <mergeCell ref="T8:T9"/>
    <mergeCell ref="A10:A11"/>
    <mergeCell ref="B10:B11"/>
    <mergeCell ref="C10:C11"/>
    <mergeCell ref="G10:G11"/>
    <mergeCell ref="N10:N11"/>
    <mergeCell ref="R10:R11"/>
    <mergeCell ref="S10:S11"/>
    <mergeCell ref="T10:T11"/>
    <mergeCell ref="E1:P1"/>
    <mergeCell ref="Q1:T1"/>
    <mergeCell ref="E2:P2"/>
    <mergeCell ref="Q2:T2"/>
    <mergeCell ref="H3:M4"/>
    <mergeCell ref="A4:A5"/>
    <mergeCell ref="B4:B5"/>
    <mergeCell ref="C4:C5"/>
    <mergeCell ref="E4:E5"/>
    <mergeCell ref="P4:P5"/>
    <mergeCell ref="R4:R5"/>
    <mergeCell ref="S4:S5"/>
    <mergeCell ref="T4:T5"/>
    <mergeCell ref="H5:J6"/>
    <mergeCell ref="K5:M6"/>
    <mergeCell ref="A6:A7"/>
    <mergeCell ref="B6:B7"/>
    <mergeCell ref="C6:C7"/>
    <mergeCell ref="F6:F7"/>
    <mergeCell ref="O6:O7"/>
    <mergeCell ref="R6:R7"/>
    <mergeCell ref="S6:S7"/>
    <mergeCell ref="T6:T7"/>
    <mergeCell ref="H7:M8"/>
  </mergeCells>
  <phoneticPr fontId="4"/>
  <conditionalFormatting sqref="S4:T67">
    <cfRule type="containsErrors" dxfId="1" priority="2" stopIfTrue="1">
      <formula>ISERROR(S4)</formula>
    </cfRule>
  </conditionalFormatting>
  <conditionalFormatting sqref="A4:B67">
    <cfRule type="containsErrors" dxfId="0" priority="1" stopIfTrue="1">
      <formula>ISERROR(A4)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男子ドロー</vt:lpstr>
      <vt:lpstr>女子ドロー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石川貴之</cp:lastModifiedBy>
  <dcterms:created xsi:type="dcterms:W3CDTF">2022-08-17T08:14:16Z</dcterms:created>
  <dcterms:modified xsi:type="dcterms:W3CDTF">2022-08-18T02:20:12Z</dcterms:modified>
</cp:coreProperties>
</file>