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630" windowHeight="11865" activeTab="2"/>
  </bookViews>
  <sheets>
    <sheet name="大会要項" sheetId="1" r:id="rId1"/>
    <sheet name="シングルス申込書" sheetId="2" r:id="rId2"/>
    <sheet name="ダブルス申込書" sheetId="3" r:id="rId3"/>
    <sheet name="旧ｼﾝｸﾞﾙｽ申込書 " sheetId="4" state="hidden" r:id="rId4"/>
    <sheet name="旧ﾀﾞﾌﾞﾙｽ申込書 " sheetId="5" state="hidden" r:id="rId5"/>
  </sheets>
  <definedNames>
    <definedName name="_xlnm.Print_Area" localSheetId="3">'旧ｼﾝｸﾞﾙｽ申込書 '!$B$1:$M$30</definedName>
    <definedName name="_xlnm.Print_Area" localSheetId="4">'旧ﾀﾞﾌﾞﾙｽ申込書 '!$B$1:$N$33</definedName>
  </definedNames>
  <calcPr fullCalcOnLoad="1"/>
</workbook>
</file>

<file path=xl/sharedStrings.xml><?xml version="1.0" encoding="utf-8"?>
<sst xmlns="http://schemas.openxmlformats.org/spreadsheetml/2006/main" count="363" uniqueCount="211">
  <si>
    <t>茨城県テニス協会</t>
  </si>
  <si>
    <t>茨城新聞社・読売新聞社・朝日新聞社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</si>
  <si>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</si>
  <si>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</si>
  <si>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</si>
  <si>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</si>
  <si>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</si>
  <si>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</si>
  <si>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</si>
  <si>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</si>
  <si>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</si>
  <si>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※</t>
  </si>
  <si>
    <t>各種目に於いて、参加者が３ドローに満たない場合は、その種目を実施しませんので</t>
  </si>
  <si>
    <r>
      <t>トーナメント方式　全試合８ゲームプロセット</t>
    </r>
  </si>
  <si>
    <t>ドロー結果は、日程表とともに茨城県テニス協会のホームページに掲載いたします。</t>
  </si>
  <si>
    <t>※</t>
  </si>
  <si>
    <t>　</t>
  </si>
  <si>
    <t>(例：５８歳の選手が４５歳以上ダブルスに申し込む場合は、</t>
  </si>
  <si>
    <t>支部名：</t>
  </si>
  <si>
    <t>クラブ名：</t>
  </si>
  <si>
    <t>連絡者名：</t>
  </si>
  <si>
    <t>住　　所：</t>
  </si>
  <si>
    <t>電話：</t>
  </si>
  <si>
    <t>FAX：</t>
  </si>
  <si>
    <t>E-Mail：</t>
  </si>
  <si>
    <t>参加料振込：</t>
  </si>
  <si>
    <t>①現金書留　or　②銀行/振込者名：（　　　　　　　　　　　　　　）必ず、振込者名を記入して下さい。</t>
  </si>
  <si>
    <t xml:space="preserve"> ※ 参加者は、IBTA登録No.を必ず記入してください。記入のない場合は、参加できません。</t>
  </si>
  <si>
    <t>選手名</t>
  </si>
  <si>
    <t>生年（西暦）</t>
  </si>
  <si>
    <t>出場種目</t>
  </si>
  <si>
    <t>所属クラブ（略称）</t>
  </si>
  <si>
    <t>合計
ポイント</t>
  </si>
  <si>
    <t>低年齢　参加意思</t>
  </si>
  <si>
    <t xml:space="preserve">  歳以上</t>
  </si>
  <si>
    <t>第8回 茨城県テニストーナメント大会ベテランの部(ベテランＪＯＰ：グレードＥ２大会）シングルス参加申込書</t>
  </si>
  <si>
    <r>
      <t xml:space="preserve"> ※ ２００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　８月　２２日(土）　締め切り。</t>
    </r>
  </si>
  <si>
    <t>第８回 茨城県テニストーナメント大会ベテランの部（ベテランＪＯＰ：グレードＥ２大会）ダブルス参加申込書</t>
  </si>
  <si>
    <t>男子</t>
  </si>
  <si>
    <t>女子</t>
  </si>
  <si>
    <t>男／女</t>
  </si>
  <si>
    <t xml:space="preserve"> 　　 なお、備考欄が未記入の場合は「有」とみなします。</t>
  </si>
  <si>
    <r>
      <t xml:space="preserve"> ※ 参加者は、IBTA登録No.</t>
    </r>
    <r>
      <rPr>
        <sz val="11"/>
        <rFont val="ＭＳ Ｐゴシック"/>
        <family val="3"/>
      </rPr>
      <t>を必ず記入してください。記入のない場合は、参加できません。</t>
    </r>
  </si>
  <si>
    <t>低年齢
参加意思</t>
  </si>
  <si>
    <t>№</t>
  </si>
  <si>
    <t>フリカナ</t>
  </si>
  <si>
    <t>IBTA
ポイント</t>
  </si>
  <si>
    <r>
      <t xml:space="preserve">     ポイントはベテランポイント</t>
    </r>
    <r>
      <rPr>
        <sz val="11"/>
        <rFont val="ＭＳ Ｐゴシック"/>
        <family val="3"/>
      </rPr>
      <t>のみ対象ですので、一般のポイント</t>
    </r>
    <r>
      <rPr>
        <sz val="11"/>
        <rFont val="ＭＳ Ｐゴシック"/>
        <family val="3"/>
      </rPr>
      <t>を記載されても無効となります。</t>
    </r>
  </si>
  <si>
    <t xml:space="preserve"> ※　シングルス・ダブルス別々の参加申込書にて、男子／女子の年代種目順に記入して下さい。枠が不足の場合は増やしてください。</t>
  </si>
  <si>
    <t>　　　参加者が３ドローに満たない場合はその種目を実施しませんので、年齢の低い種目に参加する場合は備考欄に「有」を記入して下さい。</t>
  </si>
  <si>
    <r>
      <t xml:space="preserve"> 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JOPポイントおよびIBTAポイント不詳の方は、IBTA（茨城県テニス協会）のホームページを参照してください。</t>
    </r>
  </si>
  <si>
    <r>
      <t xml:space="preserve"> </t>
    </r>
    <r>
      <rPr>
        <sz val="11"/>
        <rFont val="ＭＳ Ｐゴシック"/>
        <family val="3"/>
      </rPr>
      <t>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JTAベテラン会員の方は登録No.を記入してください。記入の無い場合は、「無し」として取り扱いますので、連絡者にて責任を持って管理・記入して下さい。</t>
    </r>
  </si>
  <si>
    <t>IBTA登録No.</t>
  </si>
  <si>
    <t>JTA登録No.</t>
  </si>
  <si>
    <t>JOPポイント</t>
  </si>
  <si>
    <t>トータル
ポイント</t>
  </si>
  <si>
    <t>IBTA登録No.</t>
  </si>
  <si>
    <t>JOPポイント</t>
  </si>
  <si>
    <t>JOPポイント</t>
  </si>
  <si>
    <t>トータルポイント</t>
  </si>
  <si>
    <t>トータルポイント</t>
  </si>
  <si>
    <t>茨城県テニス協会　大会運営委員会</t>
  </si>
  <si>
    <t>ダンロップフオート・イエロー(大会運営委員会で用意します。）</t>
  </si>
  <si>
    <t>支部名</t>
  </si>
  <si>
    <t>申込責任者</t>
  </si>
  <si>
    <t>連絡先</t>
  </si>
  <si>
    <t>e-mail：</t>
  </si>
  <si>
    <t>TEL：</t>
  </si>
  <si>
    <t>　未記入、誤記入の場合、ポイント検索できませんので、</t>
  </si>
  <si>
    <t>　ご注意ください。</t>
  </si>
  <si>
    <t>NO.</t>
  </si>
  <si>
    <t>男子/女子</t>
  </si>
  <si>
    <t>IBTA
登録№</t>
  </si>
  <si>
    <t>選　手　名
（フルネーム）</t>
  </si>
  <si>
    <t>フリガナ</t>
  </si>
  <si>
    <t>生　年
（西暦表示）</t>
  </si>
  <si>
    <t>出場種目</t>
  </si>
  <si>
    <t>備　考</t>
  </si>
  <si>
    <t>JTA
登録№</t>
  </si>
  <si>
    <t>JOP
ポイント</t>
  </si>
  <si>
    <t>合計</t>
  </si>
  <si>
    <t>歳以上</t>
  </si>
  <si>
    <t>可</t>
  </si>
  <si>
    <t>参加料明細</t>
  </si>
  <si>
    <t>組　　　＝</t>
  </si>
  <si>
    <t>円</t>
  </si>
  <si>
    <t>人　　　＝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</si>
  <si>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</si>
  <si>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</si>
  <si>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>(4)本大会は、全てのプレーヤーを平等に扱います。</t>
  </si>
  <si>
    <t xml:space="preserve">   ※IBTA登録No.は記載必須です。</t>
  </si>
  <si>
    <t xml:space="preserve">   JOP保有の方は、記載下さい。</t>
  </si>
  <si>
    <t xml:space="preserve">   未記入、誤記入の場合、ポイント検索できませんので、</t>
  </si>
  <si>
    <t xml:space="preserve">   ご注意ください。</t>
  </si>
  <si>
    <t xml:space="preserve">   参加者が３ドローに満たない場合はその種目を実施しません。年齢の低い種目に参加するとして備考欄は「可」としていますが、</t>
  </si>
  <si>
    <t xml:space="preserve">   参加しない場合は「可」を消して「否」を記入して下さい。</t>
  </si>
  <si>
    <t xml:space="preserve">シングルスとダブルスを異なる年齢に申し込むこと(クロスオーバー)は出来ません
 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</si>
  <si>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</si>
  <si>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</si>
  <si>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</si>
  <si>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</si>
  <si>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</si>
  <si>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　</t>
  </si>
  <si>
    <t>（株）ダンロップスポーツマーケティング</t>
  </si>
  <si>
    <t>（半角数字）</t>
  </si>
  <si>
    <t>（全角）</t>
  </si>
  <si>
    <t>（半角英数字）</t>
  </si>
  <si>
    <t>円　×</t>
  </si>
  <si>
    <t>県西総合公園テニスコート（砂入り人工芝）</t>
  </si>
  <si>
    <t xml:space="preserve">35歳以上　男子/女子　　　　 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</si>
  <si>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</si>
  <si>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</si>
  <si>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</si>
  <si>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</si>
  <si>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</si>
  <si>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</si>
  <si>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</si>
  <si>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</si>
  <si>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75歳以上　男子/女子</t>
  </si>
  <si>
    <t>80歳以上　男子/女子</t>
  </si>
  <si>
    <t>85歳以上　男子/女子</t>
  </si>
  <si>
    <t>80歳以上のクラス</t>
  </si>
  <si>
    <t>85歳以上のクラス</t>
  </si>
  <si>
    <t>　予備日</t>
  </si>
  <si>
    <t>第一日目</t>
  </si>
  <si>
    <t>参者数により、種目ごとに第一日目が変わりますのでご了承ください。</t>
  </si>
  <si>
    <t>ドロー作成により決定しますので、プログラムの登録時刻表をよく</t>
  </si>
  <si>
    <t>確認の上、試合会場にお越しください。</t>
  </si>
  <si>
    <t>(注)申込には、ＩＢＴＡ登録番号が必要です。</t>
  </si>
  <si>
    <t>常陽銀行　下市支店（店番　032）　口座番号1792789</t>
  </si>
  <si>
    <t>口座名称：茨城県テニス協会大会受付　</t>
  </si>
  <si>
    <t>※　振込人名はクラブ名（個人会員のみ個人名）を必ず記入してください。</t>
  </si>
  <si>
    <t>　個人会員のログイン方法は以下のとおりです。</t>
  </si>
  <si>
    <t>--------------------------------------------</t>
  </si>
  <si>
    <t>　２．クラブコード：1</t>
  </si>
  <si>
    <t>　　　パスワード：各人のIBTA　NO</t>
  </si>
  <si>
    <t>　　　メールアドレス：各人の登録メールアドレス</t>
  </si>
  <si>
    <t>シングルス一日目（男子・女子）</t>
  </si>
  <si>
    <t xml:space="preserve">シングルス二日目（男子・女子） </t>
  </si>
  <si>
    <t xml:space="preserve">ダブルス　二日目（男子・女子） </t>
  </si>
  <si>
    <t>共通予備日　　</t>
  </si>
  <si>
    <t>各クラブ、個人登録者は、下記ＵＲＬ（ＷＥＢ申込）の受付システム</t>
  </si>
  <si>
    <r>
      <rPr>
        <b/>
        <u val="single"/>
        <sz val="11"/>
        <rFont val="HG丸ｺﾞｼｯｸM-PRO"/>
        <family val="3"/>
      </rPr>
      <t>（希望する・しない）</t>
    </r>
    <r>
      <rPr>
        <sz val="11"/>
        <rFont val="HG丸ｺﾞｼｯｸM-PRO"/>
        <family val="3"/>
      </rPr>
      <t>を選択して下さい。</t>
    </r>
  </si>
  <si>
    <t xml:space="preserve">                                 シングルスも（同年代＝）４５歳以上に申し込んでください。）</t>
  </si>
  <si>
    <t>（ベテランJOP: グレードE2大会）</t>
  </si>
  <si>
    <t xml:space="preserve">ダブルス　一日目（男子・女子） </t>
  </si>
  <si>
    <t>「参加者不足による試合未成立時、年齢の低いクラスへの参加意思確認」</t>
  </si>
  <si>
    <t>年齢の低い種目に参加する意志が有る場合は、受付システム（ＷＥＢ申込）の中で、</t>
  </si>
  <si>
    <t xml:space="preserve">シングルス三日目（男子・女子） </t>
  </si>
  <si>
    <r>
      <t>（８-８、７ポイントタイブレーク）</t>
    </r>
    <r>
      <rPr>
        <b/>
        <u val="single"/>
        <sz val="11"/>
        <rFont val="HG丸ｺﾞｼｯｸM-PRO"/>
        <family val="3"/>
      </rPr>
      <t>ノーアドバンテージ方式</t>
    </r>
  </si>
  <si>
    <t>（2）次の年齢に該当していることとします。</t>
  </si>
  <si>
    <t>シングルス　3,200円/人</t>
  </si>
  <si>
    <t>（参加料３,０００円＋JTAワンコイン制度１００円＋普及強化ワンコイン制度１００円）</t>
  </si>
  <si>
    <t>ダブルス     ４,200円/組</t>
  </si>
  <si>
    <t>（参加料４,０００円＋JTAワンコイン制度１００円＋普及強化ワンコイン制度１００円）</t>
  </si>
  <si>
    <t>※注意　本大会がコロナウィルス対策で中止となる場合にはHPにて連絡し、振込済みの参加料は全額返金致します。</t>
  </si>
  <si>
    <t>１　主　　催</t>
  </si>
  <si>
    <t>２　主　　管</t>
  </si>
  <si>
    <t>３　後　　援</t>
  </si>
  <si>
    <t>４　協　　賛</t>
  </si>
  <si>
    <t>５　期　　日</t>
  </si>
  <si>
    <t>６　会　　場</t>
  </si>
  <si>
    <t>７　種　　目</t>
  </si>
  <si>
    <t>８　試合方法</t>
  </si>
  <si>
    <t>９　参加資格　　</t>
  </si>
  <si>
    <t xml:space="preserve"> 　 　入 力 方 法</t>
  </si>
  <si>
    <t>第２０回 茨城県テニストーナメント大会(ベテランの部）大会要項</t>
  </si>
  <si>
    <t>２０２１年</t>
  </si>
  <si>
    <t>　９月１１日（土）</t>
  </si>
  <si>
    <t>　９月２０日（月）</t>
  </si>
  <si>
    <t>　９月２３日（木）</t>
  </si>
  <si>
    <t>　９月２６日（日）</t>
  </si>
  <si>
    <t>１０月２４日（日）</t>
  </si>
  <si>
    <t>１０月３０日（土）</t>
  </si>
  <si>
    <t>1986年12月31日以前に出生した者</t>
  </si>
  <si>
    <t>1981年12月31日以前に出生した者</t>
  </si>
  <si>
    <t>1976年12月31日以前に出生した者</t>
  </si>
  <si>
    <t>1971年12月31日以前に出生した者</t>
  </si>
  <si>
    <t>1966年12月31日以前に出生した者</t>
  </si>
  <si>
    <t>1961年12月31日以前に出生した者</t>
  </si>
  <si>
    <t>1956年12月31日以前に出生した者</t>
  </si>
  <si>
    <t>1951年12月31日以前に出生した者</t>
  </si>
  <si>
    <t>1946年12月31日以前に出生した者</t>
  </si>
  <si>
    <t>1941年12月31日以前に出生した者</t>
  </si>
  <si>
    <t>1936年12月31日以前に出生した者</t>
  </si>
  <si>
    <t>からお申込みください。</t>
  </si>
  <si>
    <t>ワンコイン</t>
  </si>
  <si>
    <t>制度</t>
  </si>
  <si>
    <t>普及強化ワンコイン制度とは、茨城県のテニス普及強化を支える支援制度です。</t>
  </si>
  <si>
    <t>同制度の対象となる大会の参加者から、個人シングルス１人/100円、</t>
  </si>
  <si>
    <t>ダブルス１組/100円の金額をご負担頂く制度です。</t>
  </si>
  <si>
    <t>普及強化ワンコイン制度へのご理解とご支援の程、切に御願い申し上げます。</t>
  </si>
  <si>
    <t>(2)ルール規定は「ＪＴＡテニスルールブック2021」に準じます。</t>
  </si>
  <si>
    <t>10　参加料</t>
  </si>
  <si>
    <t>11　使用球</t>
  </si>
  <si>
    <t>12　申込方法　　　</t>
  </si>
  <si>
    <t>13　参加料振込先</t>
  </si>
  <si>
    <t>14　申込締切日　　</t>
  </si>
  <si>
    <t>15　ドロー会議　　</t>
  </si>
  <si>
    <t>16　普及強化</t>
  </si>
  <si>
    <t>17　個人登録者</t>
  </si>
  <si>
    <t>18　その他</t>
  </si>
  <si>
    <t xml:space="preserve">19　大会問合せ先　　大会受付　Email：taikai@ibta-tennis.jp </t>
  </si>
  <si>
    <t>　１．URLにアクセス。県受付システム</t>
  </si>
  <si>
    <t>　第20回茨城県テニストーナメント大会(ベテランの部）　シングルス個人登録者参加申込書</t>
  </si>
  <si>
    <t>2021/12/31
時点の年齢</t>
  </si>
  <si>
    <t>　第20回茨城県テニストーナメント大会(ベテランの部）　ダブルス個人登録者参加申込書</t>
  </si>
  <si>
    <t>（1）2021年度茨城県テニス協会に登録している者とします。</t>
  </si>
  <si>
    <t xml:space="preserve">http://ibta.sakura.ne.jp/members/taikai/2021/KenTournamentVSD/
</t>
  </si>
  <si>
    <t>２０２１年　８月１５日(日)　１７時 必着（参加申込書、参加料送付共）</t>
  </si>
  <si>
    <t>２０２１年　８月２２日(日)　１３時～　県西総合公園　会議室（公開で実施）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</si>
</sst>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b/>
      <u val="single"/>
      <sz val="14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u val="single"/>
      <sz val="8.25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b/>
      <u val="single"/>
      <sz val="11"/>
      <name val="HG丸ｺﾞｼｯｸM-PRO"/>
      <family val="3"/>
    </font>
    <font>
      <b/>
      <u val="single"/>
      <sz val="12"/>
      <color indexed="1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 applyBorder="0">
      <alignment vertical="center"/>
      <protection/>
    </xf>
    <xf numFmtId="0" fontId="30" fillId="0" borderId="0">
      <alignment vertical="center"/>
      <protection/>
    </xf>
    <xf numFmtId="0" fontId="0" fillId="0" borderId="0">
      <alignment horizontal="center" vertical="center"/>
      <protection/>
    </xf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5" applyFont="1">
      <alignment horizontal="center" vertical="center"/>
      <protection/>
    </xf>
    <xf numFmtId="0" fontId="29" fillId="0" borderId="0" xfId="0" applyFont="1" applyAlignment="1">
      <alignment/>
    </xf>
    <xf numFmtId="0" fontId="0" fillId="0" borderId="0" xfId="65" applyFont="1" applyAlignment="1">
      <alignment horizontal="distributed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0" applyFont="1" applyAlignment="1">
      <alignment/>
    </xf>
    <xf numFmtId="0" fontId="9" fillId="0" borderId="0" xfId="43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65" applyFont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65" applyFont="1" applyAlignment="1">
      <alignment horizontal="left" vertical="center"/>
      <protection/>
    </xf>
    <xf numFmtId="0" fontId="0" fillId="0" borderId="0" xfId="65" applyFont="1" applyAlignment="1">
      <alignment horizontal="left" vertical="top"/>
      <protection/>
    </xf>
    <xf numFmtId="0" fontId="0" fillId="0" borderId="0" xfId="65" applyFont="1" applyAlignment="1">
      <alignment horizontal="right" vertical="top"/>
      <protection/>
    </xf>
    <xf numFmtId="0" fontId="0" fillId="0" borderId="0" xfId="65" applyFont="1" applyAlignment="1">
      <alignment horizontal="center" vertical="top"/>
      <protection/>
    </xf>
    <xf numFmtId="0" fontId="0" fillId="0" borderId="0" xfId="65" applyFont="1" applyBorder="1">
      <alignment horizontal="center" vertical="center"/>
      <protection/>
    </xf>
    <xf numFmtId="0" fontId="0" fillId="0" borderId="0" xfId="65" applyFont="1">
      <alignment horizontal="center" vertical="center"/>
      <protection/>
    </xf>
    <xf numFmtId="0" fontId="29" fillId="0" borderId="0" xfId="65" applyFont="1">
      <alignment horizontal="center" vertical="center"/>
      <protection/>
    </xf>
    <xf numFmtId="0" fontId="2" fillId="0" borderId="0" xfId="65" applyFont="1" applyAlignment="1">
      <alignment horizontal="right" vertical="center"/>
      <protection/>
    </xf>
    <xf numFmtId="0" fontId="2" fillId="0" borderId="0" xfId="65" applyFont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1" xfId="65" applyFont="1" applyBorder="1" applyAlignment="1">
      <alignment horizontal="center" vertical="center"/>
      <protection/>
    </xf>
    <xf numFmtId="0" fontId="32" fillId="0" borderId="12" xfId="65" applyFont="1" applyBorder="1" applyAlignment="1">
      <alignment horizontal="center" vertical="center"/>
      <protection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 shrinkToFit="1"/>
    </xf>
    <xf numFmtId="0" fontId="33" fillId="0" borderId="12" xfId="65" applyFont="1" applyBorder="1" applyAlignment="1">
      <alignment horizontal="center" vertical="center"/>
      <protection/>
    </xf>
    <xf numFmtId="0" fontId="33" fillId="0" borderId="13" xfId="65" applyFont="1" applyBorder="1" applyAlignment="1">
      <alignment horizontal="left" vertical="center"/>
      <protection/>
    </xf>
    <xf numFmtId="0" fontId="33" fillId="0" borderId="12" xfId="65" applyFont="1" applyBorder="1" applyAlignment="1">
      <alignment horizontal="left" vertical="center"/>
      <protection/>
    </xf>
    <xf numFmtId="0" fontId="33" fillId="0" borderId="11" xfId="65" applyFont="1" applyBorder="1" applyAlignment="1">
      <alignment horizontal="right" vertical="center"/>
      <protection/>
    </xf>
    <xf numFmtId="0" fontId="33" fillId="0" borderId="11" xfId="65" applyFont="1" applyBorder="1" applyAlignment="1">
      <alignment horizontal="center" vertical="center"/>
      <protection/>
    </xf>
    <xf numFmtId="0" fontId="33" fillId="0" borderId="15" xfId="65" applyFont="1" applyBorder="1" applyAlignment="1">
      <alignment horizontal="center" vertical="center"/>
      <protection/>
    </xf>
    <xf numFmtId="0" fontId="33" fillId="0" borderId="16" xfId="65" applyFont="1" applyBorder="1" applyAlignment="1">
      <alignment horizontal="left" vertical="center"/>
      <protection/>
    </xf>
    <xf numFmtId="0" fontId="33" fillId="0" borderId="15" xfId="65" applyFont="1" applyBorder="1" applyAlignment="1">
      <alignment horizontal="left" vertical="center"/>
      <protection/>
    </xf>
    <xf numFmtId="0" fontId="33" fillId="0" borderId="17" xfId="65" applyFont="1" applyBorder="1" applyAlignment="1">
      <alignment horizontal="center" vertical="center"/>
      <protection/>
    </xf>
    <xf numFmtId="0" fontId="33" fillId="0" borderId="18" xfId="65" applyFont="1" applyBorder="1" applyAlignment="1">
      <alignment horizontal="center" vertical="center"/>
      <protection/>
    </xf>
    <xf numFmtId="0" fontId="33" fillId="0" borderId="19" xfId="65" applyFont="1" applyBorder="1" applyAlignment="1">
      <alignment horizontal="center" vertical="center"/>
      <protection/>
    </xf>
    <xf numFmtId="0" fontId="33" fillId="0" borderId="20" xfId="65" applyFont="1" applyBorder="1" applyAlignment="1">
      <alignment horizontal="center" vertical="center"/>
      <protection/>
    </xf>
    <xf numFmtId="0" fontId="33" fillId="0" borderId="21" xfId="65" applyFont="1" applyBorder="1" applyAlignment="1">
      <alignment horizontal="center" vertical="center"/>
      <protection/>
    </xf>
    <xf numFmtId="0" fontId="33" fillId="0" borderId="22" xfId="65" applyFont="1" applyBorder="1" applyAlignment="1">
      <alignment horizontal="left" vertical="center"/>
      <protection/>
    </xf>
    <xf numFmtId="0" fontId="33" fillId="0" borderId="21" xfId="65" applyFont="1" applyBorder="1" applyAlignment="1">
      <alignment horizontal="left" vertical="center"/>
      <protection/>
    </xf>
    <xf numFmtId="0" fontId="33" fillId="0" borderId="21" xfId="65" applyFont="1" applyBorder="1" applyAlignment="1">
      <alignment horizontal="right" vertical="center"/>
      <protection/>
    </xf>
    <xf numFmtId="0" fontId="33" fillId="0" borderId="23" xfId="65" applyFont="1" applyBorder="1" applyAlignment="1">
      <alignment horizontal="center" vertical="center"/>
      <protection/>
    </xf>
    <xf numFmtId="181" fontId="33" fillId="0" borderId="12" xfId="65" applyNumberFormat="1" applyFont="1" applyBorder="1" applyAlignment="1">
      <alignment horizontal="center" vertical="center"/>
      <protection/>
    </xf>
    <xf numFmtId="181" fontId="33" fillId="0" borderId="11" xfId="65" applyNumberFormat="1" applyFont="1" applyBorder="1" applyAlignment="1">
      <alignment horizontal="center" vertical="center"/>
      <protection/>
    </xf>
    <xf numFmtId="181" fontId="33" fillId="0" borderId="21" xfId="65" applyNumberFormat="1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3" fillId="0" borderId="25" xfId="65" applyFont="1" applyBorder="1" applyAlignment="1">
      <alignment horizontal="left" vertical="center"/>
      <protection/>
    </xf>
    <xf numFmtId="0" fontId="33" fillId="0" borderId="17" xfId="65" applyFont="1" applyBorder="1" applyAlignment="1">
      <alignment horizontal="left" vertical="center"/>
      <protection/>
    </xf>
    <xf numFmtId="0" fontId="33" fillId="0" borderId="24" xfId="65" applyFont="1" applyBorder="1" applyAlignment="1">
      <alignment horizontal="right" vertical="center"/>
      <protection/>
    </xf>
    <xf numFmtId="0" fontId="33" fillId="0" borderId="17" xfId="65" applyFont="1" applyBorder="1" applyAlignment="1">
      <alignment horizontal="left" vertical="center" wrapText="1"/>
      <protection/>
    </xf>
    <xf numFmtId="181" fontId="33" fillId="0" borderId="17" xfId="65" applyNumberFormat="1" applyFont="1" applyBorder="1" applyAlignment="1">
      <alignment horizontal="center" vertical="center"/>
      <protection/>
    </xf>
    <xf numFmtId="181" fontId="33" fillId="0" borderId="24" xfId="65" applyNumberFormat="1" applyFont="1" applyBorder="1" applyAlignment="1">
      <alignment horizontal="center" vertical="center"/>
      <protection/>
    </xf>
    <xf numFmtId="0" fontId="33" fillId="0" borderId="24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 shrinkToFit="1"/>
    </xf>
    <xf numFmtId="0" fontId="32" fillId="0" borderId="26" xfId="65" applyFont="1" applyBorder="1" applyAlignment="1">
      <alignment horizontal="center" vertical="center" wrapText="1"/>
      <protection/>
    </xf>
    <xf numFmtId="0" fontId="33" fillId="0" borderId="29" xfId="65" applyFont="1" applyBorder="1" applyAlignment="1">
      <alignment horizontal="left" vertical="center"/>
      <protection/>
    </xf>
    <xf numFmtId="0" fontId="33" fillId="0" borderId="11" xfId="65" applyFont="1" applyBorder="1" applyAlignment="1">
      <alignment horizontal="left" vertical="center"/>
      <protection/>
    </xf>
    <xf numFmtId="0" fontId="33" fillId="0" borderId="30" xfId="65" applyFont="1" applyBorder="1" applyAlignment="1">
      <alignment horizontal="center" vertical="center"/>
      <protection/>
    </xf>
    <xf numFmtId="0" fontId="33" fillId="0" borderId="31" xfId="65" applyFont="1" applyBorder="1" applyAlignment="1">
      <alignment horizontal="center" vertical="center"/>
      <protection/>
    </xf>
    <xf numFmtId="0" fontId="33" fillId="0" borderId="32" xfId="65" applyFont="1" applyBorder="1" applyAlignment="1">
      <alignment horizontal="left" vertical="center"/>
      <protection/>
    </xf>
    <xf numFmtId="0" fontId="33" fillId="0" borderId="31" xfId="65" applyFont="1" applyBorder="1" applyAlignment="1">
      <alignment horizontal="left" vertical="center"/>
      <protection/>
    </xf>
    <xf numFmtId="0" fontId="33" fillId="0" borderId="31" xfId="65" applyFont="1" applyBorder="1" applyAlignment="1">
      <alignment horizontal="right" vertical="center"/>
      <protection/>
    </xf>
    <xf numFmtId="0" fontId="33" fillId="0" borderId="33" xfId="65" applyFont="1" applyBorder="1" applyAlignment="1">
      <alignment horizontal="center" vertical="center"/>
      <protection/>
    </xf>
    <xf numFmtId="181" fontId="33" fillId="0" borderId="31" xfId="65" applyNumberFormat="1" applyFont="1" applyBorder="1" applyAlignment="1">
      <alignment horizontal="center" vertical="center"/>
      <protection/>
    </xf>
    <xf numFmtId="0" fontId="33" fillId="0" borderId="34" xfId="65" applyFont="1" applyBorder="1" applyAlignment="1">
      <alignment horizontal="center" vertical="center"/>
      <protection/>
    </xf>
    <xf numFmtId="0" fontId="33" fillId="0" borderId="35" xfId="65" applyFont="1" applyBorder="1" applyAlignment="1">
      <alignment horizontal="left" vertical="center"/>
      <protection/>
    </xf>
    <xf numFmtId="0" fontId="33" fillId="0" borderId="34" xfId="65" applyFont="1" applyBorder="1" applyAlignment="1">
      <alignment horizontal="left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36" xfId="65" applyFont="1" applyBorder="1" applyAlignment="1">
      <alignment horizontal="center" vertical="center"/>
      <protection/>
    </xf>
    <xf numFmtId="0" fontId="33" fillId="0" borderId="37" xfId="65" applyFont="1" applyBorder="1" applyAlignment="1">
      <alignment horizontal="left" vertical="center"/>
      <protection/>
    </xf>
    <xf numFmtId="0" fontId="33" fillId="0" borderId="36" xfId="65" applyFont="1" applyBorder="1" applyAlignment="1">
      <alignment horizontal="left" vertical="center"/>
      <protection/>
    </xf>
    <xf numFmtId="0" fontId="33" fillId="0" borderId="38" xfId="65" applyFont="1" applyBorder="1" applyAlignment="1">
      <alignment horizontal="center" vertical="center"/>
      <protection/>
    </xf>
    <xf numFmtId="0" fontId="32" fillId="0" borderId="39" xfId="65" applyFont="1" applyBorder="1" applyAlignment="1">
      <alignment horizontal="center" vertical="center"/>
      <protection/>
    </xf>
    <xf numFmtId="0" fontId="32" fillId="0" borderId="4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2" fillId="0" borderId="17" xfId="65" applyFont="1" applyBorder="1" applyAlignment="1">
      <alignment horizontal="center" vertical="center"/>
      <protection/>
    </xf>
    <xf numFmtId="0" fontId="32" fillId="0" borderId="31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4" fillId="0" borderId="45" xfId="0" applyFont="1" applyBorder="1" applyAlignment="1">
      <alignment vertical="center"/>
    </xf>
    <xf numFmtId="0" fontId="34" fillId="0" borderId="0" xfId="0" applyFont="1" applyAlignment="1" quotePrefix="1">
      <alignment vertical="center"/>
    </xf>
    <xf numFmtId="182" fontId="34" fillId="0" borderId="0" xfId="0" applyNumberFormat="1" applyFont="1" applyAlignment="1">
      <alignment horizontal="right" vertical="center"/>
    </xf>
    <xf numFmtId="0" fontId="34" fillId="0" borderId="0" xfId="0" applyFont="1" applyBorder="1" applyAlignment="1">
      <alignment horizontal="left" vertical="top"/>
    </xf>
    <xf numFmtId="0" fontId="34" fillId="0" borderId="29" xfId="0" applyFont="1" applyBorder="1" applyAlignment="1">
      <alignment horizontal="center" vertical="center"/>
    </xf>
    <xf numFmtId="6" fontId="34" fillId="0" borderId="11" xfId="6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6" fontId="34" fillId="0" borderId="21" xfId="6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0" xfId="65" applyFont="1" applyAlignment="1">
      <alignment vertical="center"/>
      <protection/>
    </xf>
    <xf numFmtId="0" fontId="34" fillId="0" borderId="0" xfId="0" applyFont="1" applyBorder="1" applyAlignment="1">
      <alignment/>
    </xf>
    <xf numFmtId="49" fontId="34" fillId="0" borderId="19" xfId="0" applyNumberFormat="1" applyFont="1" applyBorder="1" applyAlignment="1">
      <alignment horizontal="center" vertical="center"/>
    </xf>
    <xf numFmtId="0" fontId="34" fillId="0" borderId="46" xfId="65" applyFont="1" applyBorder="1" applyAlignment="1">
      <alignment horizontal="center" vertical="center"/>
      <protection/>
    </xf>
    <xf numFmtId="0" fontId="34" fillId="0" borderId="19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center" shrinkToFit="1"/>
    </xf>
    <xf numFmtId="0" fontId="34" fillId="0" borderId="21" xfId="65" applyFont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47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43" applyBorder="1" applyAlignment="1" applyProtection="1">
      <alignment horizontal="center" vertical="center"/>
      <protection/>
    </xf>
    <xf numFmtId="0" fontId="2" fillId="0" borderId="0" xfId="0" applyFont="1" applyAlignment="1">
      <alignment vertical="top"/>
    </xf>
    <xf numFmtId="0" fontId="2" fillId="0" borderId="0" xfId="64" applyFont="1" applyAlignment="1">
      <alignment vertical="center"/>
      <protection/>
    </xf>
    <xf numFmtId="0" fontId="0" fillId="0" borderId="0" xfId="0" applyAlignment="1">
      <alignment vertical="center"/>
    </xf>
    <xf numFmtId="0" fontId="37" fillId="0" borderId="0" xfId="45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37" fillId="0" borderId="0" xfId="45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top"/>
    </xf>
    <xf numFmtId="0" fontId="9" fillId="0" borderId="0" xfId="43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34" fillId="0" borderId="0" xfId="65" applyFont="1" applyAlignment="1">
      <alignment vertical="center"/>
      <protection/>
    </xf>
    <xf numFmtId="0" fontId="34" fillId="0" borderId="1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1" fillId="0" borderId="0" xfId="65" applyFont="1" applyAlignment="1">
      <alignment horizontal="center" vertical="center"/>
      <protection/>
    </xf>
    <xf numFmtId="0" fontId="33" fillId="0" borderId="48" xfId="65" applyFont="1" applyBorder="1" applyAlignment="1">
      <alignment horizontal="center" vertical="center"/>
      <protection/>
    </xf>
    <xf numFmtId="0" fontId="33" fillId="0" borderId="19" xfId="65" applyFont="1" applyBorder="1" applyAlignment="1">
      <alignment horizontal="center" vertical="center"/>
      <protection/>
    </xf>
    <xf numFmtId="0" fontId="33" fillId="0" borderId="11" xfId="65" applyFont="1" applyBorder="1" applyAlignment="1">
      <alignment horizontal="center"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2" fillId="0" borderId="19" xfId="65" applyFont="1" applyBorder="1" applyAlignment="1">
      <alignment horizontal="center" vertical="center"/>
      <protection/>
    </xf>
    <xf numFmtId="0" fontId="33" fillId="0" borderId="11" xfId="65" applyFont="1" applyBorder="1" applyAlignment="1">
      <alignment horizontal="right" vertical="center"/>
      <protection/>
    </xf>
    <xf numFmtId="0" fontId="33" fillId="0" borderId="19" xfId="65" applyFont="1" applyBorder="1" applyAlignment="1">
      <alignment horizontal="right" vertical="center"/>
      <protection/>
    </xf>
    <xf numFmtId="0" fontId="33" fillId="0" borderId="24" xfId="65" applyFont="1" applyBorder="1" applyAlignment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49" xfId="65" applyFont="1" applyBorder="1" applyAlignment="1">
      <alignment horizontal="center" vertical="center"/>
      <protection/>
    </xf>
    <xf numFmtId="0" fontId="32" fillId="0" borderId="11" xfId="65" applyFont="1" applyBorder="1" applyAlignment="1">
      <alignment horizontal="center" vertical="center" wrapText="1"/>
      <protection/>
    </xf>
    <xf numFmtId="0" fontId="32" fillId="0" borderId="49" xfId="65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3" fillId="0" borderId="24" xfId="65" applyFont="1" applyBorder="1" applyAlignment="1">
      <alignment horizontal="right" vertical="center"/>
      <protection/>
    </xf>
    <xf numFmtId="0" fontId="32" fillId="0" borderId="48" xfId="65" applyFont="1" applyBorder="1" applyAlignment="1">
      <alignment horizontal="center" vertical="center"/>
      <protection/>
    </xf>
    <xf numFmtId="0" fontId="33" fillId="0" borderId="48" xfId="65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ta.sakura.ne.jp/members/taikai/2021/KenTournamentVS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3">
      <selection activeCell="J80" sqref="J80"/>
    </sheetView>
  </sheetViews>
  <sheetFormatPr defaultColWidth="9.00390625" defaultRowHeight="13.5"/>
  <cols>
    <col min="1" max="1" width="20.125" style="1" customWidth="1"/>
    <col min="2" max="2" width="11.875" style="1" customWidth="1"/>
    <col min="3" max="3" width="11.75390625" style="1" customWidth="1"/>
    <col min="4" max="8" width="9.00390625" style="1" customWidth="1"/>
    <col min="9" max="9" width="17.875" style="1" customWidth="1"/>
    <col min="10" max="16384" width="9.00390625" style="1" customWidth="1"/>
  </cols>
  <sheetData>
    <row r="1" spans="1:9" ht="21" customHeight="1">
      <c r="A1" s="182" t="s">
        <v>155</v>
      </c>
      <c r="B1" s="182"/>
      <c r="C1" s="182"/>
      <c r="D1" s="182"/>
      <c r="E1" s="182"/>
      <c r="F1" s="182"/>
      <c r="G1" s="183"/>
      <c r="H1" s="183"/>
      <c r="I1" s="183"/>
    </row>
    <row r="2" spans="1:9" ht="7.5" customHeight="1">
      <c r="A2" s="180"/>
      <c r="B2" s="180"/>
      <c r="C2" s="180"/>
      <c r="D2" s="180"/>
      <c r="E2" s="180"/>
      <c r="F2" s="180"/>
      <c r="G2" s="171"/>
      <c r="H2" s="171"/>
      <c r="I2" s="171"/>
    </row>
    <row r="3" spans="1:9" ht="16.5" customHeight="1">
      <c r="A3" s="184" t="s">
        <v>166</v>
      </c>
      <c r="B3" s="187"/>
      <c r="C3" s="187"/>
      <c r="D3" s="187"/>
      <c r="E3" s="187"/>
      <c r="F3" s="187"/>
      <c r="G3" s="187"/>
      <c r="H3" s="187"/>
      <c r="I3" s="187"/>
    </row>
    <row r="4" spans="1:9" ht="16.5" customHeight="1">
      <c r="A4" s="184" t="s">
        <v>144</v>
      </c>
      <c r="B4" s="185"/>
      <c r="C4" s="185"/>
      <c r="D4" s="185"/>
      <c r="E4" s="185"/>
      <c r="F4" s="185"/>
      <c r="G4" s="185"/>
      <c r="H4" s="185"/>
      <c r="I4" s="185"/>
    </row>
    <row r="5" spans="2:9" ht="9.75" customHeight="1">
      <c r="B5" s="2"/>
      <c r="C5" s="5"/>
      <c r="D5" s="5"/>
      <c r="E5" s="5"/>
      <c r="F5" s="5"/>
      <c r="G5" s="5"/>
      <c r="H5" s="5"/>
      <c r="I5" s="5"/>
    </row>
    <row r="6" spans="1:2" ht="15.75" customHeight="1">
      <c r="A6" s="1" t="s">
        <v>156</v>
      </c>
      <c r="B6" s="1" t="s">
        <v>0</v>
      </c>
    </row>
    <row r="7" ht="7.5" customHeight="1"/>
    <row r="8" spans="1:2" ht="15.75" customHeight="1">
      <c r="A8" s="1" t="s">
        <v>157</v>
      </c>
      <c r="B8" s="1" t="s">
        <v>61</v>
      </c>
    </row>
    <row r="9" ht="7.5" customHeight="1"/>
    <row r="10" spans="1:2" ht="15.75" customHeight="1">
      <c r="A10" s="1" t="s">
        <v>158</v>
      </c>
      <c r="B10" s="1" t="s">
        <v>1</v>
      </c>
    </row>
    <row r="11" ht="7.5" customHeight="1"/>
    <row r="12" spans="1:2" ht="15.75" customHeight="1">
      <c r="A12" s="1" t="s">
        <v>159</v>
      </c>
      <c r="B12" s="1" t="s">
        <v>103</v>
      </c>
    </row>
    <row r="13" ht="7.5" customHeight="1"/>
    <row r="14" spans="1:8" ht="15.75" customHeight="1">
      <c r="A14" s="1" t="s">
        <v>160</v>
      </c>
      <c r="B14" s="1" t="s">
        <v>167</v>
      </c>
      <c r="C14" s="186" t="s">
        <v>168</v>
      </c>
      <c r="D14" s="186"/>
      <c r="E14" s="186" t="s">
        <v>145</v>
      </c>
      <c r="F14" s="186"/>
      <c r="G14" s="186"/>
      <c r="H14" s="186"/>
    </row>
    <row r="15" spans="3:5" ht="15.75" customHeight="1">
      <c r="C15" s="186" t="s">
        <v>169</v>
      </c>
      <c r="D15" s="186"/>
      <c r="E15" s="1" t="s">
        <v>139</v>
      </c>
    </row>
    <row r="16" spans="3:5" ht="15.75" customHeight="1">
      <c r="C16" s="186" t="s">
        <v>170</v>
      </c>
      <c r="D16" s="186"/>
      <c r="E16" s="1" t="s">
        <v>137</v>
      </c>
    </row>
    <row r="17" spans="3:8" ht="15.75" customHeight="1">
      <c r="C17" s="186" t="s">
        <v>171</v>
      </c>
      <c r="D17" s="186"/>
      <c r="E17" s="186" t="s">
        <v>138</v>
      </c>
      <c r="F17" s="186"/>
      <c r="G17" s="186"/>
      <c r="H17" s="186"/>
    </row>
    <row r="18" spans="3:8" ht="15.75" customHeight="1">
      <c r="C18" s="186" t="s">
        <v>172</v>
      </c>
      <c r="D18" s="186"/>
      <c r="E18" s="186" t="s">
        <v>148</v>
      </c>
      <c r="F18" s="186"/>
      <c r="G18" s="186"/>
      <c r="H18" s="186"/>
    </row>
    <row r="19" spans="2:5" ht="15.75" customHeight="1">
      <c r="B19" s="1" t="s">
        <v>123</v>
      </c>
      <c r="C19" s="186" t="s">
        <v>173</v>
      </c>
      <c r="D19" s="186"/>
      <c r="E19" s="1" t="s">
        <v>140</v>
      </c>
    </row>
    <row r="20" spans="3:4" ht="15.75" customHeight="1">
      <c r="C20" s="186"/>
      <c r="D20" s="186"/>
    </row>
    <row r="21" ht="8.25" customHeight="1"/>
    <row r="22" spans="1:8" ht="15.75" customHeight="1">
      <c r="A22" s="3" t="s">
        <v>15</v>
      </c>
      <c r="B22" s="6" t="s">
        <v>124</v>
      </c>
      <c r="C22" s="6" t="s">
        <v>125</v>
      </c>
      <c r="D22" s="171"/>
      <c r="E22" s="171"/>
      <c r="F22" s="171"/>
      <c r="G22" s="171"/>
      <c r="H22" s="171"/>
    </row>
    <row r="23" spans="2:8" ht="15.75" customHeight="1">
      <c r="B23" s="3"/>
      <c r="C23" s="6" t="s">
        <v>126</v>
      </c>
      <c r="D23" s="171"/>
      <c r="E23" s="171"/>
      <c r="F23" s="171"/>
      <c r="G23" s="171"/>
      <c r="H23" s="171"/>
    </row>
    <row r="24" spans="2:7" ht="15.75" customHeight="1">
      <c r="B24" s="3"/>
      <c r="C24" s="6" t="s">
        <v>127</v>
      </c>
      <c r="D24" s="167"/>
      <c r="E24" s="167"/>
      <c r="F24" s="167"/>
      <c r="G24" s="167"/>
    </row>
    <row r="25" spans="2:7" ht="15.75" customHeight="1">
      <c r="B25" s="3"/>
      <c r="C25" s="6"/>
      <c r="D25" s="167"/>
      <c r="E25" s="167"/>
      <c r="F25" s="167"/>
      <c r="G25" s="167"/>
    </row>
    <row r="26" spans="1:2" ht="15.75" customHeight="1">
      <c r="A26" s="1" t="s">
        <v>161</v>
      </c>
      <c r="B26" s="6" t="s">
        <v>108</v>
      </c>
    </row>
    <row r="27" ht="15.75" customHeight="1">
      <c r="A27" s="3"/>
    </row>
    <row r="28" spans="1:4" ht="15.75" customHeight="1">
      <c r="A28" s="1" t="s">
        <v>162</v>
      </c>
      <c r="B28" s="6" t="s">
        <v>109</v>
      </c>
      <c r="D28" s="1" t="s">
        <v>110</v>
      </c>
    </row>
    <row r="29" spans="2:4" ht="15.75" customHeight="1">
      <c r="B29" s="6" t="s">
        <v>111</v>
      </c>
      <c r="D29" s="1" t="s">
        <v>110</v>
      </c>
    </row>
    <row r="30" spans="2:4" ht="15.75" customHeight="1">
      <c r="B30" s="6" t="s">
        <v>112</v>
      </c>
      <c r="D30" s="1" t="s">
        <v>110</v>
      </c>
    </row>
    <row r="31" spans="2:4" ht="15.75" customHeight="1">
      <c r="B31" s="6" t="s">
        <v>113</v>
      </c>
      <c r="D31" s="1" t="s">
        <v>110</v>
      </c>
    </row>
    <row r="32" spans="2:4" ht="15.75" customHeight="1">
      <c r="B32" s="6" t="s">
        <v>114</v>
      </c>
      <c r="D32" s="1" t="s">
        <v>110</v>
      </c>
    </row>
    <row r="33" spans="2:4" ht="15.75" customHeight="1">
      <c r="B33" s="6" t="s">
        <v>115</v>
      </c>
      <c r="D33" s="1" t="s">
        <v>110</v>
      </c>
    </row>
    <row r="34" spans="2:4" ht="15.75" customHeight="1">
      <c r="B34" s="6" t="s">
        <v>116</v>
      </c>
      <c r="D34" s="1" t="s">
        <v>110</v>
      </c>
    </row>
    <row r="35" spans="2:4" ht="15.75" customHeight="1">
      <c r="B35" s="6" t="s">
        <v>117</v>
      </c>
      <c r="D35" s="1" t="s">
        <v>110</v>
      </c>
    </row>
    <row r="36" spans="2:4" ht="15.75" customHeight="1">
      <c r="B36" s="6" t="s">
        <v>118</v>
      </c>
      <c r="D36" s="1" t="s">
        <v>110</v>
      </c>
    </row>
    <row r="37" spans="2:4" ht="15.75" customHeight="1">
      <c r="B37" s="6" t="s">
        <v>119</v>
      </c>
      <c r="D37" s="1" t="s">
        <v>110</v>
      </c>
    </row>
    <row r="38" spans="2:8" ht="15.75" customHeight="1">
      <c r="B38" s="6" t="s">
        <v>120</v>
      </c>
      <c r="D38" s="1" t="s">
        <v>110</v>
      </c>
      <c r="F38" s="5"/>
      <c r="G38" s="5"/>
      <c r="H38" s="5"/>
    </row>
    <row r="39" ht="15.75" customHeight="1">
      <c r="B39" s="3"/>
    </row>
    <row r="40" spans="1:9" ht="15.75" customHeight="1">
      <c r="A40" s="1" t="s">
        <v>163</v>
      </c>
      <c r="B40" s="1" t="s">
        <v>13</v>
      </c>
      <c r="C40" s="5"/>
      <c r="D40" s="5"/>
      <c r="E40" s="5"/>
      <c r="F40" s="5"/>
      <c r="G40" s="5"/>
      <c r="H40" s="5"/>
      <c r="I40" s="5"/>
    </row>
    <row r="41" spans="3:9" ht="15.75" customHeight="1">
      <c r="C41" s="167" t="s">
        <v>149</v>
      </c>
      <c r="D41" s="7"/>
      <c r="E41" s="7"/>
      <c r="F41" s="7"/>
      <c r="G41" s="7"/>
      <c r="H41" s="5"/>
      <c r="I41" s="5"/>
    </row>
    <row r="42" spans="1:2" ht="15.75" customHeight="1">
      <c r="A42" s="3" t="s">
        <v>11</v>
      </c>
      <c r="B42" s="1" t="s">
        <v>12</v>
      </c>
    </row>
    <row r="43" spans="1:2" ht="15.75" customHeight="1">
      <c r="A43" s="3" t="s">
        <v>16</v>
      </c>
      <c r="B43" s="1" t="s">
        <v>147</v>
      </c>
    </row>
    <row r="44" spans="1:2" ht="15.75" customHeight="1">
      <c r="A44" s="3" t="s">
        <v>16</v>
      </c>
      <c r="B44" s="1" t="s">
        <v>146</v>
      </c>
    </row>
    <row r="45" spans="1:2" ht="15.75" customHeight="1">
      <c r="A45" s="3"/>
      <c r="B45" s="1" t="s">
        <v>142</v>
      </c>
    </row>
    <row r="46" spans="1:9" ht="15.75" customHeight="1">
      <c r="A46" s="3" t="s">
        <v>15</v>
      </c>
      <c r="B46" s="186" t="s">
        <v>96</v>
      </c>
      <c r="C46" s="183"/>
      <c r="D46" s="183"/>
      <c r="E46" s="183"/>
      <c r="F46" s="183"/>
      <c r="G46" s="183"/>
      <c r="H46" s="183"/>
      <c r="I46" s="183"/>
    </row>
    <row r="47" ht="15.75" customHeight="1">
      <c r="B47" s="1" t="s">
        <v>17</v>
      </c>
    </row>
    <row r="48" ht="15.75" customHeight="1">
      <c r="B48" s="1" t="s">
        <v>143</v>
      </c>
    </row>
    <row r="49" ht="15.75" customHeight="1"/>
    <row r="50" spans="1:2" ht="15.75" customHeight="1">
      <c r="A50" s="1" t="s">
        <v>164</v>
      </c>
      <c r="B50" s="1" t="s">
        <v>207</v>
      </c>
    </row>
    <row r="51" ht="14.25" customHeight="1">
      <c r="B51" s="1" t="s">
        <v>150</v>
      </c>
    </row>
    <row r="52" spans="2:4" ht="14.25" customHeight="1">
      <c r="B52" s="1" t="s">
        <v>2</v>
      </c>
      <c r="D52" s="1" t="s">
        <v>174</v>
      </c>
    </row>
    <row r="53" spans="2:4" ht="14.25" customHeight="1">
      <c r="B53" s="1" t="s">
        <v>3</v>
      </c>
      <c r="D53" s="1" t="s">
        <v>175</v>
      </c>
    </row>
    <row r="54" spans="2:4" ht="14.25" customHeight="1">
      <c r="B54" s="1" t="s">
        <v>4</v>
      </c>
      <c r="D54" s="1" t="s">
        <v>176</v>
      </c>
    </row>
    <row r="55" spans="2:4" ht="14.25" customHeight="1">
      <c r="B55" s="1" t="s">
        <v>5</v>
      </c>
      <c r="D55" s="1" t="s">
        <v>177</v>
      </c>
    </row>
    <row r="56" spans="2:4" ht="14.25" customHeight="1">
      <c r="B56" s="1" t="s">
        <v>6</v>
      </c>
      <c r="D56" s="1" t="s">
        <v>178</v>
      </c>
    </row>
    <row r="57" spans="2:4" ht="14.25" customHeight="1">
      <c r="B57" s="1" t="s">
        <v>7</v>
      </c>
      <c r="D57" s="1" t="s">
        <v>179</v>
      </c>
    </row>
    <row r="58" spans="2:4" ht="14.25" customHeight="1">
      <c r="B58" s="1" t="s">
        <v>8</v>
      </c>
      <c r="D58" s="1" t="s">
        <v>180</v>
      </c>
    </row>
    <row r="59" spans="2:4" ht="14.25" customHeight="1">
      <c r="B59" s="1" t="s">
        <v>9</v>
      </c>
      <c r="D59" s="1" t="s">
        <v>181</v>
      </c>
    </row>
    <row r="60" spans="2:4" ht="14.25" customHeight="1">
      <c r="B60" s="1" t="s">
        <v>10</v>
      </c>
      <c r="D60" s="1" t="s">
        <v>182</v>
      </c>
    </row>
    <row r="61" spans="2:4" ht="14.25" customHeight="1">
      <c r="B61" s="1" t="s">
        <v>121</v>
      </c>
      <c r="D61" s="1" t="s">
        <v>183</v>
      </c>
    </row>
    <row r="62" spans="2:7" ht="14.25" customHeight="1">
      <c r="B62" s="167" t="s">
        <v>122</v>
      </c>
      <c r="C62" s="167"/>
      <c r="D62" s="167" t="s">
        <v>184</v>
      </c>
      <c r="E62" s="167"/>
      <c r="F62" s="167"/>
      <c r="G62" s="167"/>
    </row>
    <row r="63" ht="14.25" customHeight="1"/>
    <row r="64" spans="1:8" ht="14.25" customHeight="1">
      <c r="A64" s="1" t="s">
        <v>193</v>
      </c>
      <c r="B64" s="167" t="s">
        <v>151</v>
      </c>
      <c r="C64" s="167"/>
      <c r="D64" s="167"/>
      <c r="E64" s="167"/>
      <c r="F64" s="167"/>
      <c r="G64" s="167"/>
      <c r="H64" s="167"/>
    </row>
    <row r="65" spans="2:8" ht="14.25" customHeight="1">
      <c r="B65" s="167" t="s">
        <v>152</v>
      </c>
      <c r="C65" s="167"/>
      <c r="D65" s="167"/>
      <c r="E65" s="167"/>
      <c r="F65" s="167"/>
      <c r="G65" s="167"/>
      <c r="H65" s="167"/>
    </row>
    <row r="66" spans="2:8" ht="14.25" customHeight="1">
      <c r="B66" s="175" t="s">
        <v>153</v>
      </c>
      <c r="C66" s="167"/>
      <c r="D66" s="167"/>
      <c r="E66" s="167"/>
      <c r="F66" s="167"/>
      <c r="G66" s="167"/>
      <c r="H66" s="167"/>
    </row>
    <row r="67" spans="2:8" ht="14.25" customHeight="1">
      <c r="B67" s="167" t="s">
        <v>154</v>
      </c>
      <c r="C67" s="167"/>
      <c r="D67" s="167"/>
      <c r="E67" s="167"/>
      <c r="F67" s="167"/>
      <c r="G67" s="167"/>
      <c r="H67" s="167"/>
    </row>
    <row r="68" ht="14.25" customHeight="1"/>
    <row r="69" spans="1:2" ht="14.25" customHeight="1">
      <c r="A69" s="1" t="s">
        <v>194</v>
      </c>
      <c r="B69" s="1" t="s">
        <v>62</v>
      </c>
    </row>
    <row r="70" ht="14.25" customHeight="1"/>
    <row r="71" spans="1:10" ht="14.25" customHeight="1">
      <c r="A71" s="1" t="s">
        <v>195</v>
      </c>
      <c r="B71" s="6" t="s">
        <v>141</v>
      </c>
      <c r="C71" s="173"/>
      <c r="D71" s="173"/>
      <c r="E71" s="173"/>
      <c r="F71" s="173"/>
      <c r="G71" s="173"/>
      <c r="H71" s="173"/>
      <c r="I71" s="167"/>
      <c r="J71" s="167"/>
    </row>
    <row r="72" spans="2:10" ht="14.25" customHeight="1">
      <c r="B72" s="6" t="s">
        <v>185</v>
      </c>
      <c r="C72" s="173"/>
      <c r="D72" s="173"/>
      <c r="E72" s="174"/>
      <c r="F72" s="173"/>
      <c r="G72" s="173"/>
      <c r="H72" s="173"/>
      <c r="I72" s="167"/>
      <c r="J72" s="167"/>
    </row>
    <row r="73" spans="2:8" ht="14.25" customHeight="1">
      <c r="B73" s="176" t="s">
        <v>208</v>
      </c>
      <c r="C73" s="6"/>
      <c r="D73" s="6"/>
      <c r="E73" s="172"/>
      <c r="F73" s="6"/>
      <c r="G73" s="6"/>
      <c r="H73" s="6"/>
    </row>
    <row r="74" ht="14.25" customHeight="1">
      <c r="B74" s="1" t="s">
        <v>128</v>
      </c>
    </row>
    <row r="75" ht="14.25" customHeight="1"/>
    <row r="76" spans="1:2" ht="14.25" customHeight="1">
      <c r="A76" s="1" t="s">
        <v>196</v>
      </c>
      <c r="B76" s="6" t="s">
        <v>129</v>
      </c>
    </row>
    <row r="77" ht="14.25" customHeight="1">
      <c r="B77" s="6" t="s">
        <v>130</v>
      </c>
    </row>
    <row r="78" ht="14.25" customHeight="1">
      <c r="B78" s="6" t="s">
        <v>131</v>
      </c>
    </row>
    <row r="79" ht="14.25" customHeight="1">
      <c r="C79" s="6"/>
    </row>
    <row r="80" spans="3:9" ht="14.25" customHeight="1">
      <c r="C80" s="169"/>
      <c r="D80" s="110"/>
      <c r="E80" s="110"/>
      <c r="F80" s="110"/>
      <c r="G80" s="110"/>
      <c r="H80" s="110"/>
      <c r="I80" s="110"/>
    </row>
    <row r="81" spans="1:16" ht="14.25" customHeight="1">
      <c r="A81" s="1" t="s">
        <v>197</v>
      </c>
      <c r="B81" s="1" t="s">
        <v>209</v>
      </c>
      <c r="N81" s="110"/>
      <c r="O81" s="110"/>
      <c r="P81" s="110"/>
    </row>
    <row r="82" spans="13:16" ht="14.25" customHeight="1">
      <c r="M82" s="110"/>
      <c r="N82" s="110"/>
      <c r="O82" s="110"/>
      <c r="P82" s="110"/>
    </row>
    <row r="83" spans="1:14" ht="14.25" customHeight="1">
      <c r="A83" s="1" t="s">
        <v>198</v>
      </c>
      <c r="B83" s="167" t="s">
        <v>210</v>
      </c>
      <c r="C83" s="177"/>
      <c r="D83" s="177"/>
      <c r="E83" s="177"/>
      <c r="F83" s="177"/>
      <c r="G83" s="177"/>
      <c r="H83" s="177"/>
      <c r="I83" s="167"/>
      <c r="J83" s="167"/>
      <c r="N83"/>
    </row>
    <row r="84" ht="14.25" customHeight="1">
      <c r="H84"/>
    </row>
    <row r="85" spans="2:9" ht="14.25" customHeight="1">
      <c r="B85" s="3" t="s">
        <v>15</v>
      </c>
      <c r="C85" s="188" t="s">
        <v>14</v>
      </c>
      <c r="D85" s="189"/>
      <c r="E85" s="189"/>
      <c r="F85" s="189"/>
      <c r="G85" s="189"/>
      <c r="H85" s="189"/>
      <c r="I85" s="189"/>
    </row>
    <row r="86" spans="2:9" ht="14.25" customHeight="1">
      <c r="B86" s="3"/>
      <c r="C86" s="178"/>
      <c r="D86" s="179"/>
      <c r="E86" s="179"/>
      <c r="F86" s="179"/>
      <c r="G86" s="179"/>
      <c r="H86" s="179"/>
      <c r="I86" s="179"/>
    </row>
    <row r="87" spans="1:9" ht="14.25" customHeight="1">
      <c r="A87" s="1" t="s">
        <v>199</v>
      </c>
      <c r="B87" s="167" t="s">
        <v>188</v>
      </c>
      <c r="C87" s="178"/>
      <c r="D87" s="179"/>
      <c r="E87" s="179"/>
      <c r="F87" s="179"/>
      <c r="G87" s="179"/>
      <c r="H87" s="179"/>
      <c r="I87" s="179"/>
    </row>
    <row r="88" spans="1:9" ht="14.25" customHeight="1">
      <c r="A88" s="167" t="s">
        <v>186</v>
      </c>
      <c r="B88" s="181" t="s">
        <v>189</v>
      </c>
      <c r="C88" s="178"/>
      <c r="D88" s="179"/>
      <c r="E88" s="179"/>
      <c r="F88" s="179"/>
      <c r="G88" s="179"/>
      <c r="H88" s="179"/>
      <c r="I88" s="179"/>
    </row>
    <row r="89" spans="1:9" ht="14.25" customHeight="1">
      <c r="A89" s="167" t="s">
        <v>187</v>
      </c>
      <c r="B89" s="167" t="s">
        <v>190</v>
      </c>
      <c r="C89" s="178"/>
      <c r="D89" s="179"/>
      <c r="E89" s="179"/>
      <c r="F89" s="179"/>
      <c r="G89" s="179"/>
      <c r="H89" s="179"/>
      <c r="I89" s="179"/>
    </row>
    <row r="90" spans="1:9" ht="14.25" customHeight="1">
      <c r="A90" s="167"/>
      <c r="B90" s="181" t="s">
        <v>191</v>
      </c>
      <c r="C90" s="178"/>
      <c r="D90" s="179"/>
      <c r="E90" s="179"/>
      <c r="F90" s="179"/>
      <c r="G90" s="179"/>
      <c r="H90" s="179"/>
      <c r="I90" s="179"/>
    </row>
    <row r="91" spans="1:9" ht="14.25" customHeight="1">
      <c r="A91" s="3"/>
      <c r="C91" s="5"/>
      <c r="D91" s="5"/>
      <c r="E91" s="5"/>
      <c r="F91" s="5"/>
      <c r="G91" s="5"/>
      <c r="H91"/>
      <c r="I91" s="5"/>
    </row>
    <row r="92" spans="1:2" ht="14.25" customHeight="1">
      <c r="A92" s="1" t="s">
        <v>200</v>
      </c>
      <c r="B92" s="112" t="s">
        <v>132</v>
      </c>
    </row>
    <row r="93" spans="1:2" ht="14.25" customHeight="1">
      <c r="A93" s="1" t="s">
        <v>165</v>
      </c>
      <c r="B93" s="138" t="s">
        <v>133</v>
      </c>
    </row>
    <row r="94" ht="14.25" customHeight="1">
      <c r="B94" s="112" t="s">
        <v>203</v>
      </c>
    </row>
    <row r="95" ht="14.25" customHeight="1">
      <c r="B95" s="112" t="s">
        <v>134</v>
      </c>
    </row>
    <row r="96" ht="14.25" customHeight="1">
      <c r="B96" s="112" t="s">
        <v>135</v>
      </c>
    </row>
    <row r="97" spans="2:3" ht="14.25">
      <c r="B97" s="112" t="s">
        <v>136</v>
      </c>
      <c r="C97" s="170"/>
    </row>
    <row r="98" ht="14.25" customHeight="1">
      <c r="B98" s="138" t="s">
        <v>133</v>
      </c>
    </row>
    <row r="99" ht="14.25" customHeight="1"/>
    <row r="100" ht="14.25" customHeight="1"/>
    <row r="101" spans="1:2" ht="13.5" customHeight="1">
      <c r="A101" s="147" t="s">
        <v>201</v>
      </c>
      <c r="B101" s="1" t="s">
        <v>87</v>
      </c>
    </row>
    <row r="102" spans="1:2" ht="13.5" customHeight="1">
      <c r="A102" s="147"/>
      <c r="B102" s="1" t="s">
        <v>192</v>
      </c>
    </row>
    <row r="103" spans="1:2" ht="13.5" customHeight="1">
      <c r="A103" s="147"/>
      <c r="B103" s="1" t="s">
        <v>88</v>
      </c>
    </row>
    <row r="104" spans="1:2" ht="13.5" customHeight="1">
      <c r="A104" s="147"/>
      <c r="B104" s="1" t="s">
        <v>97</v>
      </c>
    </row>
    <row r="105" spans="1:2" ht="13.5" customHeight="1">
      <c r="A105" s="147"/>
      <c r="B105" s="1" t="s">
        <v>98</v>
      </c>
    </row>
    <row r="106" spans="1:2" ht="13.5" customHeight="1">
      <c r="A106" s="147"/>
      <c r="B106" s="1" t="s">
        <v>99</v>
      </c>
    </row>
    <row r="107" spans="1:2" ht="13.5" customHeight="1">
      <c r="A107" s="147"/>
      <c r="B107" s="1" t="s">
        <v>100</v>
      </c>
    </row>
    <row r="108" spans="1:2" ht="13.5" customHeight="1">
      <c r="A108" s="147"/>
      <c r="B108" s="1" t="s">
        <v>101</v>
      </c>
    </row>
    <row r="109" spans="1:2" ht="13.5" customHeight="1">
      <c r="A109" s="147"/>
      <c r="B109" s="1" t="s">
        <v>89</v>
      </c>
    </row>
    <row r="110" spans="1:4" ht="13.5" customHeight="1">
      <c r="A110" s="147"/>
      <c r="B110" s="148"/>
      <c r="C110" s="147"/>
      <c r="D110" s="148"/>
    </row>
    <row r="111" ht="14.25" customHeight="1">
      <c r="A111" s="1" t="s">
        <v>202</v>
      </c>
    </row>
  </sheetData>
  <sheetProtection/>
  <mergeCells count="15">
    <mergeCell ref="B46:I46"/>
    <mergeCell ref="C85:I85"/>
    <mergeCell ref="C14:D14"/>
    <mergeCell ref="C15:D15"/>
    <mergeCell ref="E17:H17"/>
    <mergeCell ref="C16:D16"/>
    <mergeCell ref="E18:H18"/>
    <mergeCell ref="C18:D18"/>
    <mergeCell ref="E14:H14"/>
    <mergeCell ref="A1:I1"/>
    <mergeCell ref="A4:I4"/>
    <mergeCell ref="C17:D17"/>
    <mergeCell ref="C19:D19"/>
    <mergeCell ref="C20:D20"/>
    <mergeCell ref="A3:I3"/>
  </mergeCells>
  <hyperlinks>
    <hyperlink ref="B73" r:id="rId1" display="http://ibta.sakura.ne.jp/members/taikai/2021/KenTournamentVSD/&#10;"/>
  </hyperlinks>
  <printOptions horizontalCentered="1"/>
  <pageMargins left="0.2755905511811024" right="0.3937007874015748" top="0.5905511811023623" bottom="0.5511811023622047" header="0" footer="0.3937007874015748"/>
  <pageSetup horizontalDpi="600" verticalDpi="600" orientation="portrait" paperSize="9" scale="90" r:id="rId2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5"/>
  <sheetViews>
    <sheetView zoomScale="75" zoomScaleNormal="75" zoomScalePageLayoutView="0" workbookViewId="0" topLeftCell="A51">
      <selection activeCell="H15" sqref="H15"/>
    </sheetView>
  </sheetViews>
  <sheetFormatPr defaultColWidth="9.00390625" defaultRowHeight="18.75" customHeight="1"/>
  <cols>
    <col min="1" max="1" width="5.75390625" style="112" customWidth="1"/>
    <col min="2" max="2" width="11.375" style="112" customWidth="1"/>
    <col min="3" max="7" width="18.625" style="112" customWidth="1"/>
    <col min="8" max="8" width="12.50390625" style="112" customWidth="1"/>
    <col min="9" max="9" width="9.625" style="112" customWidth="1"/>
    <col min="10" max="10" width="9.00390625" style="112" customWidth="1"/>
    <col min="11" max="11" width="15.125" style="112" customWidth="1"/>
    <col min="12" max="16384" width="9.00390625" style="112" customWidth="1"/>
  </cols>
  <sheetData>
    <row r="1" spans="1:9" s="114" customFormat="1" ht="23.25" customHeight="1">
      <c r="A1" s="113" t="s">
        <v>204</v>
      </c>
      <c r="B1" s="113"/>
      <c r="D1" s="113"/>
      <c r="E1" s="113"/>
      <c r="F1" s="113"/>
      <c r="G1" s="113"/>
      <c r="H1" s="113"/>
      <c r="I1" s="113"/>
    </row>
    <row r="2" spans="2:9" ht="14.25">
      <c r="B2" s="140"/>
      <c r="D2" s="116"/>
      <c r="E2" s="116"/>
      <c r="F2" s="117"/>
      <c r="G2" s="117"/>
      <c r="H2" s="117"/>
      <c r="I2" s="117"/>
    </row>
    <row r="3" spans="2:9" ht="22.5" customHeight="1">
      <c r="B3" s="117" t="s">
        <v>63</v>
      </c>
      <c r="C3" s="149"/>
      <c r="D3" s="150"/>
      <c r="E3" s="150"/>
      <c r="F3" s="150"/>
      <c r="G3" s="150"/>
      <c r="H3" s="150"/>
      <c r="I3" s="117"/>
    </row>
    <row r="4" spans="2:9" ht="22.5" customHeight="1">
      <c r="B4" s="118"/>
      <c r="C4" s="190"/>
      <c r="D4" s="183"/>
      <c r="E4" s="183"/>
      <c r="F4" s="183"/>
      <c r="G4" s="183"/>
      <c r="H4" s="183"/>
      <c r="I4" s="117"/>
    </row>
    <row r="5" spans="2:9" ht="22.5" customHeight="1">
      <c r="B5" s="118" t="s">
        <v>64</v>
      </c>
      <c r="C5" s="149"/>
      <c r="D5" s="119"/>
      <c r="E5" s="119"/>
      <c r="F5" s="119"/>
      <c r="G5" s="119"/>
      <c r="H5" s="119"/>
      <c r="I5" s="112" t="s">
        <v>90</v>
      </c>
    </row>
    <row r="6" spans="1:9" ht="22.5" customHeight="1">
      <c r="A6" s="117"/>
      <c r="B6" s="118" t="s">
        <v>65</v>
      </c>
      <c r="C6" s="117"/>
      <c r="D6" s="119" t="s">
        <v>66</v>
      </c>
      <c r="E6" s="168"/>
      <c r="F6" s="119" t="s">
        <v>67</v>
      </c>
      <c r="G6" s="149"/>
      <c r="I6" s="112" t="s">
        <v>91</v>
      </c>
    </row>
    <row r="7" spans="1:11" ht="22.5" customHeight="1">
      <c r="A7" s="112" t="s">
        <v>94</v>
      </c>
      <c r="D7" s="117"/>
      <c r="E7" s="117"/>
      <c r="F7" s="119"/>
      <c r="G7" s="119"/>
      <c r="H7" s="119"/>
      <c r="I7" s="112" t="s">
        <v>92</v>
      </c>
      <c r="K7" s="121"/>
    </row>
    <row r="8" spans="1:9" ht="22.5" customHeight="1">
      <c r="A8" s="112" t="s">
        <v>95</v>
      </c>
      <c r="C8" s="117"/>
      <c r="D8" s="117"/>
      <c r="E8" s="117"/>
      <c r="F8" s="119"/>
      <c r="G8" s="119"/>
      <c r="H8" s="119"/>
      <c r="I8" s="112" t="s">
        <v>93</v>
      </c>
    </row>
    <row r="9" spans="1:13" ht="37.5" customHeight="1">
      <c r="A9" s="122" t="s">
        <v>70</v>
      </c>
      <c r="B9" s="123" t="s">
        <v>71</v>
      </c>
      <c r="C9" s="157" t="s">
        <v>72</v>
      </c>
      <c r="D9" s="158" t="s">
        <v>73</v>
      </c>
      <c r="E9" s="157" t="s">
        <v>74</v>
      </c>
      <c r="F9" s="157" t="s">
        <v>75</v>
      </c>
      <c r="G9" s="159" t="s">
        <v>205</v>
      </c>
      <c r="H9" s="157" t="s">
        <v>76</v>
      </c>
      <c r="I9" s="124" t="s">
        <v>77</v>
      </c>
      <c r="J9" s="126" t="s">
        <v>46</v>
      </c>
      <c r="K9" s="124" t="s">
        <v>78</v>
      </c>
      <c r="L9" s="126" t="s">
        <v>79</v>
      </c>
      <c r="M9" s="124" t="s">
        <v>80</v>
      </c>
    </row>
    <row r="10" spans="1:13" ht="27" customHeight="1">
      <c r="A10" s="160"/>
      <c r="B10" s="161"/>
      <c r="C10" s="162" t="s">
        <v>104</v>
      </c>
      <c r="D10" s="163" t="s">
        <v>105</v>
      </c>
      <c r="E10" s="162" t="s">
        <v>105</v>
      </c>
      <c r="F10" s="162"/>
      <c r="G10" s="159"/>
      <c r="H10" s="159"/>
      <c r="I10" s="126"/>
      <c r="J10" s="126" t="s">
        <v>104</v>
      </c>
      <c r="K10" s="126" t="s">
        <v>106</v>
      </c>
      <c r="L10" s="126" t="s">
        <v>104</v>
      </c>
      <c r="M10" s="126" t="s">
        <v>104</v>
      </c>
    </row>
    <row r="11" spans="1:13" ht="37.5" customHeight="1">
      <c r="A11" s="141">
        <v>1</v>
      </c>
      <c r="B11" s="142" t="s">
        <v>38</v>
      </c>
      <c r="C11" s="151"/>
      <c r="D11" s="152"/>
      <c r="E11" s="153"/>
      <c r="F11" s="154"/>
      <c r="G11" s="165"/>
      <c r="H11" s="129" t="s">
        <v>81</v>
      </c>
      <c r="I11" s="127" t="s">
        <v>82</v>
      </c>
      <c r="J11" s="123"/>
      <c r="K11" s="123"/>
      <c r="L11" s="123"/>
      <c r="M11" s="123">
        <f>J11+L11</f>
        <v>0</v>
      </c>
    </row>
    <row r="12" spans="1:13" ht="37.5" customHeight="1">
      <c r="A12" s="141">
        <v>2</v>
      </c>
      <c r="B12" s="142" t="s">
        <v>38</v>
      </c>
      <c r="C12" s="143"/>
      <c r="D12" s="155"/>
      <c r="E12" s="143"/>
      <c r="F12" s="156"/>
      <c r="G12" s="143"/>
      <c r="H12" s="129" t="s">
        <v>81</v>
      </c>
      <c r="I12" s="127" t="s">
        <v>82</v>
      </c>
      <c r="J12" s="123"/>
      <c r="K12" s="123"/>
      <c r="L12" s="123"/>
      <c r="M12" s="123">
        <f>J12+L12</f>
        <v>0</v>
      </c>
    </row>
    <row r="13" spans="1:13" ht="37.5" customHeight="1">
      <c r="A13" s="141">
        <v>3</v>
      </c>
      <c r="B13" s="142" t="s">
        <v>38</v>
      </c>
      <c r="C13" s="123"/>
      <c r="D13" s="123"/>
      <c r="E13" s="123"/>
      <c r="F13" s="123"/>
      <c r="G13" s="123"/>
      <c r="H13" s="129" t="s">
        <v>81</v>
      </c>
      <c r="I13" s="127" t="s">
        <v>82</v>
      </c>
      <c r="J13" s="123"/>
      <c r="K13" s="123"/>
      <c r="L13" s="123"/>
      <c r="M13" s="123">
        <f>J13+L13</f>
        <v>0</v>
      </c>
    </row>
    <row r="14" spans="1:13" ht="37.5" customHeight="1">
      <c r="A14" s="141"/>
      <c r="B14" s="142"/>
      <c r="C14" s="123"/>
      <c r="D14" s="123"/>
      <c r="E14" s="123"/>
      <c r="F14" s="123"/>
      <c r="G14" s="123"/>
      <c r="H14" s="129"/>
      <c r="I14" s="127"/>
      <c r="J14" s="123"/>
      <c r="K14" s="123"/>
      <c r="L14" s="123"/>
      <c r="M14" s="123"/>
    </row>
    <row r="15" spans="1:13" ht="37.5" customHeight="1">
      <c r="A15" s="141">
        <v>1</v>
      </c>
      <c r="B15" s="142" t="s">
        <v>39</v>
      </c>
      <c r="C15" s="123"/>
      <c r="D15" s="123"/>
      <c r="E15" s="123"/>
      <c r="F15" s="123"/>
      <c r="G15" s="123"/>
      <c r="H15" s="129" t="s">
        <v>81</v>
      </c>
      <c r="I15" s="127" t="s">
        <v>82</v>
      </c>
      <c r="J15" s="123"/>
      <c r="K15" s="123"/>
      <c r="L15" s="123"/>
      <c r="M15" s="123">
        <f>J15+L15</f>
        <v>0</v>
      </c>
    </row>
    <row r="16" spans="1:13" ht="37.5" customHeight="1">
      <c r="A16" s="141">
        <v>2</v>
      </c>
      <c r="B16" s="142" t="s">
        <v>39</v>
      </c>
      <c r="C16" s="123"/>
      <c r="D16" s="123"/>
      <c r="E16" s="123" t="s">
        <v>102</v>
      </c>
      <c r="F16" s="123"/>
      <c r="G16" s="123"/>
      <c r="H16" s="129" t="s">
        <v>81</v>
      </c>
      <c r="I16" s="127" t="s">
        <v>82</v>
      </c>
      <c r="J16" s="123"/>
      <c r="K16" s="123"/>
      <c r="L16" s="123"/>
      <c r="M16" s="123">
        <f>J16+L16</f>
        <v>0</v>
      </c>
    </row>
    <row r="17" spans="1:13" ht="37.5" customHeight="1">
      <c r="A17" s="143">
        <v>3</v>
      </c>
      <c r="B17" s="144" t="s">
        <v>39</v>
      </c>
      <c r="C17" s="145"/>
      <c r="D17" s="145"/>
      <c r="E17" s="145"/>
      <c r="F17" s="145"/>
      <c r="G17" s="145"/>
      <c r="H17" s="146" t="s">
        <v>81</v>
      </c>
      <c r="I17" s="143" t="s">
        <v>82</v>
      </c>
      <c r="J17" s="145"/>
      <c r="K17" s="145"/>
      <c r="L17" s="145"/>
      <c r="M17" s="145">
        <f>J17+L17</f>
        <v>0</v>
      </c>
    </row>
    <row r="18" spans="1:11" ht="22.5" customHeight="1">
      <c r="A18" s="117"/>
      <c r="C18" s="112" t="s">
        <v>83</v>
      </c>
      <c r="D18" s="120" t="s">
        <v>107</v>
      </c>
      <c r="F18" s="138" t="s">
        <v>86</v>
      </c>
      <c r="G18" s="139">
        <f>3100*E18</f>
        <v>0</v>
      </c>
      <c r="H18" s="111" t="s">
        <v>85</v>
      </c>
      <c r="I18" s="120"/>
      <c r="J18" s="111"/>
      <c r="K18" s="117"/>
    </row>
    <row r="19" spans="1:10" ht="18.75" customHeight="1">
      <c r="A19" s="117"/>
      <c r="I19" s="117"/>
      <c r="J19" s="117"/>
    </row>
    <row r="20" spans="1:9" ht="18.75" customHeight="1">
      <c r="A20" s="117"/>
      <c r="I20" s="117"/>
    </row>
    <row r="21" spans="1:9" ht="18.75" customHeight="1">
      <c r="A21" s="117"/>
      <c r="I21" s="117"/>
    </row>
    <row r="22" spans="1:9" ht="18.75" customHeight="1">
      <c r="A22" s="117"/>
      <c r="F22" s="111"/>
      <c r="I22" s="117"/>
    </row>
    <row r="23" spans="1:9" ht="18.75" customHeight="1">
      <c r="A23" s="117"/>
      <c r="I23" s="117"/>
    </row>
    <row r="24" spans="1:9" ht="18.75" customHeight="1">
      <c r="A24" s="117"/>
      <c r="I24" s="117"/>
    </row>
    <row r="25" spans="1:9" ht="18.75" customHeight="1">
      <c r="A25" s="117"/>
      <c r="I25" s="117"/>
    </row>
    <row r="26" spans="1:9" ht="18.75" customHeight="1">
      <c r="A26" s="117"/>
      <c r="I26" s="117"/>
    </row>
    <row r="27" spans="1:9" ht="18.75" customHeight="1">
      <c r="A27" s="117"/>
      <c r="I27" s="117"/>
    </row>
    <row r="28" spans="1:9" ht="18.75" customHeight="1">
      <c r="A28" s="117"/>
      <c r="I28" s="117"/>
    </row>
    <row r="29" spans="1:9" ht="18.75" customHeight="1">
      <c r="A29" s="117"/>
      <c r="I29" s="117"/>
    </row>
    <row r="30" spans="1:9" ht="18.75" customHeight="1">
      <c r="A30" s="117"/>
      <c r="I30" s="117"/>
    </row>
    <row r="31" spans="1:9" ht="18.75" customHeight="1">
      <c r="A31" s="117"/>
      <c r="I31" s="117"/>
    </row>
    <row r="32" spans="1:9" ht="18.75" customHeight="1">
      <c r="A32" s="117"/>
      <c r="I32" s="117"/>
    </row>
    <row r="33" spans="1:9" ht="18.75" customHeight="1">
      <c r="A33" s="117"/>
      <c r="I33" s="117"/>
    </row>
    <row r="34" spans="1:9" ht="18.75" customHeight="1">
      <c r="A34" s="117"/>
      <c r="I34" s="117"/>
    </row>
    <row r="35" spans="1:9" ht="18.75" customHeight="1">
      <c r="A35" s="117"/>
      <c r="I35" s="117"/>
    </row>
    <row r="36" spans="1:9" ht="18.75" customHeight="1">
      <c r="A36" s="117"/>
      <c r="I36" s="117"/>
    </row>
    <row r="37" spans="1:9" ht="18.75" customHeight="1">
      <c r="A37" s="117"/>
      <c r="I37" s="117"/>
    </row>
    <row r="38" spans="1:9" ht="18.75" customHeight="1">
      <c r="A38" s="117"/>
      <c r="I38" s="117"/>
    </row>
    <row r="39" spans="1:9" ht="18.75" customHeight="1">
      <c r="A39" s="117"/>
      <c r="I39" s="117"/>
    </row>
    <row r="40" spans="1:9" ht="18.75" customHeight="1">
      <c r="A40" s="117"/>
      <c r="I40" s="117"/>
    </row>
    <row r="41" spans="1:9" ht="18.75" customHeight="1">
      <c r="A41" s="117"/>
      <c r="I41" s="117"/>
    </row>
    <row r="42" spans="1:9" ht="18.75" customHeight="1">
      <c r="A42" s="117"/>
      <c r="I42" s="117"/>
    </row>
    <row r="43" spans="1:9" ht="18.75" customHeight="1">
      <c r="A43" s="117"/>
      <c r="I43" s="117"/>
    </row>
    <row r="44" spans="1:9" ht="18.75" customHeight="1">
      <c r="A44" s="117"/>
      <c r="I44" s="117"/>
    </row>
    <row r="45" spans="1:9" ht="18.75" customHeight="1">
      <c r="A45" s="117"/>
      <c r="I45" s="117"/>
    </row>
    <row r="46" spans="1:9" ht="18.75" customHeight="1">
      <c r="A46" s="117"/>
      <c r="I46" s="117"/>
    </row>
    <row r="47" spans="1:9" ht="18.75" customHeight="1">
      <c r="A47" s="117"/>
      <c r="I47" s="117"/>
    </row>
    <row r="48" spans="1:9" ht="18.75" customHeight="1">
      <c r="A48" s="117"/>
      <c r="I48" s="117"/>
    </row>
    <row r="49" spans="1:9" ht="18.75" customHeight="1">
      <c r="A49" s="117"/>
      <c r="I49" s="117"/>
    </row>
    <row r="50" spans="1:9" ht="18.75" customHeight="1">
      <c r="A50" s="117"/>
      <c r="I50" s="117"/>
    </row>
    <row r="51" spans="1:9" ht="18.75" customHeight="1">
      <c r="A51" s="117"/>
      <c r="I51" s="117"/>
    </row>
    <row r="52" spans="1:9" ht="18.75" customHeight="1">
      <c r="A52" s="117"/>
      <c r="I52" s="117"/>
    </row>
    <row r="53" spans="1:9" ht="18.75" customHeight="1">
      <c r="A53" s="117"/>
      <c r="I53" s="117"/>
    </row>
    <row r="54" spans="1:9" ht="18.75" customHeight="1">
      <c r="A54" s="117"/>
      <c r="I54" s="117"/>
    </row>
    <row r="55" spans="1:9" ht="18.75" customHeight="1">
      <c r="A55" s="117"/>
      <c r="I55" s="117"/>
    </row>
    <row r="56" spans="1:9" ht="18.75" customHeight="1">
      <c r="A56" s="117"/>
      <c r="I56" s="117"/>
    </row>
    <row r="57" spans="1:9" ht="18.75" customHeight="1">
      <c r="A57" s="117"/>
      <c r="I57" s="117"/>
    </row>
    <row r="58" spans="1:9" ht="18.75" customHeight="1">
      <c r="A58" s="117"/>
      <c r="I58" s="117"/>
    </row>
    <row r="59" spans="1:9" ht="18.75" customHeight="1">
      <c r="A59" s="117"/>
      <c r="I59" s="117"/>
    </row>
    <row r="60" spans="1:9" ht="18.75" customHeight="1">
      <c r="A60" s="117"/>
      <c r="I60" s="117"/>
    </row>
    <row r="61" spans="1:9" ht="18.75" customHeight="1">
      <c r="A61" s="117"/>
      <c r="I61" s="117"/>
    </row>
    <row r="62" spans="1:9" ht="18.75" customHeight="1">
      <c r="A62" s="117"/>
      <c r="I62" s="117"/>
    </row>
    <row r="63" spans="1:9" ht="18.75" customHeight="1">
      <c r="A63" s="117"/>
      <c r="I63" s="117"/>
    </row>
    <row r="64" spans="1:9" ht="18.75" customHeight="1">
      <c r="A64" s="117"/>
      <c r="I64" s="117"/>
    </row>
    <row r="65" spans="1:9" ht="18.75" customHeight="1">
      <c r="A65" s="117"/>
      <c r="I65" s="117"/>
    </row>
    <row r="66" spans="1:9" ht="18.75" customHeight="1">
      <c r="A66" s="117"/>
      <c r="I66" s="117"/>
    </row>
    <row r="67" spans="1:9" ht="18.75" customHeight="1">
      <c r="A67" s="117"/>
      <c r="I67" s="117"/>
    </row>
    <row r="68" spans="1:9" ht="18.75" customHeight="1">
      <c r="A68" s="117"/>
      <c r="I68" s="117"/>
    </row>
    <row r="69" spans="1:9" ht="18.75" customHeight="1">
      <c r="A69" s="117"/>
      <c r="I69" s="117"/>
    </row>
    <row r="70" ht="18.75" customHeight="1">
      <c r="A70" s="117"/>
    </row>
    <row r="71" ht="18.75" customHeight="1">
      <c r="A71" s="117"/>
    </row>
    <row r="72" ht="18.75" customHeight="1">
      <c r="A72" s="117"/>
    </row>
    <row r="73" ht="18.75" customHeight="1">
      <c r="A73" s="117"/>
    </row>
    <row r="74" ht="18.75" customHeight="1">
      <c r="A74" s="117"/>
    </row>
    <row r="75" ht="18.75" customHeight="1">
      <c r="A75" s="117"/>
    </row>
    <row r="76" ht="18.75" customHeight="1">
      <c r="A76" s="117"/>
    </row>
    <row r="77" ht="18.75" customHeight="1">
      <c r="A77" s="117"/>
    </row>
    <row r="78" ht="18.75" customHeight="1">
      <c r="A78" s="117"/>
    </row>
    <row r="79" ht="18.75" customHeight="1">
      <c r="A79" s="117"/>
    </row>
    <row r="80" ht="18.75" customHeight="1">
      <c r="A80" s="117"/>
    </row>
    <row r="81" ht="18.75" customHeight="1">
      <c r="A81" s="117"/>
    </row>
    <row r="82" ht="18.75" customHeight="1">
      <c r="A82" s="117"/>
    </row>
    <row r="83" ht="18.75" customHeight="1">
      <c r="A83" s="117"/>
    </row>
    <row r="84" ht="18.75" customHeight="1">
      <c r="A84" s="117"/>
    </row>
    <row r="85" ht="18.75" customHeight="1">
      <c r="A85" s="117"/>
    </row>
    <row r="86" ht="18.75" customHeight="1">
      <c r="A86" s="117"/>
    </row>
    <row r="87" ht="18.75" customHeight="1">
      <c r="A87" s="117"/>
    </row>
    <row r="88" ht="18.75" customHeight="1">
      <c r="A88" s="117"/>
    </row>
    <row r="89" ht="18.75" customHeight="1">
      <c r="A89" s="117"/>
    </row>
    <row r="90" ht="18.75" customHeight="1">
      <c r="A90" s="117"/>
    </row>
    <row r="91" ht="18.75" customHeight="1">
      <c r="A91" s="117"/>
    </row>
    <row r="92" ht="18.75" customHeight="1">
      <c r="A92" s="117"/>
    </row>
    <row r="93" ht="18.75" customHeight="1">
      <c r="A93" s="117"/>
    </row>
    <row r="94" ht="18.75" customHeight="1">
      <c r="A94" s="117"/>
    </row>
    <row r="95" ht="18.75" customHeight="1">
      <c r="A95" s="117"/>
    </row>
    <row r="96" ht="18.75" customHeight="1">
      <c r="A96" s="117"/>
    </row>
    <row r="97" ht="18.75" customHeight="1">
      <c r="A97" s="117"/>
    </row>
    <row r="98" ht="18.75" customHeight="1">
      <c r="A98" s="117"/>
    </row>
    <row r="99" ht="18.75" customHeight="1">
      <c r="A99" s="117"/>
    </row>
    <row r="100" ht="18.75" customHeight="1">
      <c r="A100" s="117"/>
    </row>
    <row r="101" ht="18.75" customHeight="1">
      <c r="A101" s="117"/>
    </row>
    <row r="102" ht="18.75" customHeight="1">
      <c r="A102" s="117"/>
    </row>
    <row r="103" ht="18.75" customHeight="1">
      <c r="A103" s="117"/>
    </row>
    <row r="104" ht="18.75" customHeight="1">
      <c r="A104" s="117"/>
    </row>
    <row r="105" ht="18.75" customHeight="1">
      <c r="A105" s="117"/>
    </row>
    <row r="106" ht="18.75" customHeight="1">
      <c r="A106" s="117"/>
    </row>
    <row r="107" ht="18.75" customHeight="1">
      <c r="A107" s="117"/>
    </row>
    <row r="108" ht="18.75" customHeight="1">
      <c r="A108" s="117"/>
    </row>
    <row r="109" ht="18.75" customHeight="1">
      <c r="A109" s="117"/>
    </row>
    <row r="110" ht="18.75" customHeight="1">
      <c r="A110" s="117"/>
    </row>
    <row r="111" ht="18.75" customHeight="1">
      <c r="A111" s="117"/>
    </row>
    <row r="112" ht="18.75" customHeight="1">
      <c r="A112" s="117"/>
    </row>
    <row r="113" ht="18.75" customHeight="1">
      <c r="A113" s="117"/>
    </row>
    <row r="114" ht="18.75" customHeight="1">
      <c r="A114" s="117"/>
    </row>
    <row r="115" ht="18.75" customHeight="1">
      <c r="A115" s="117"/>
    </row>
    <row r="116" ht="18.75" customHeight="1">
      <c r="A116" s="117"/>
    </row>
    <row r="117" ht="18.75" customHeight="1">
      <c r="A117" s="117"/>
    </row>
    <row r="118" ht="18.75" customHeight="1">
      <c r="A118" s="117"/>
    </row>
    <row r="119" ht="18.75" customHeight="1">
      <c r="A119" s="117"/>
    </row>
    <row r="120" ht="18.75" customHeight="1">
      <c r="A120" s="117"/>
    </row>
    <row r="121" ht="18.75" customHeight="1">
      <c r="A121" s="117"/>
    </row>
    <row r="122" ht="18.75" customHeight="1">
      <c r="A122" s="117"/>
    </row>
    <row r="123" ht="18.75" customHeight="1">
      <c r="A123" s="117"/>
    </row>
    <row r="124" ht="18.75" customHeight="1">
      <c r="A124" s="117"/>
    </row>
    <row r="125" ht="18.75" customHeight="1">
      <c r="A125" s="117"/>
    </row>
    <row r="126" ht="18.75" customHeight="1">
      <c r="A126" s="117"/>
    </row>
    <row r="127" ht="18.75" customHeight="1">
      <c r="A127" s="117"/>
    </row>
    <row r="128" ht="18.75" customHeight="1">
      <c r="A128" s="117"/>
    </row>
    <row r="129" ht="18.75" customHeight="1">
      <c r="A129" s="117"/>
    </row>
    <row r="130" ht="18.75" customHeight="1">
      <c r="A130" s="117"/>
    </row>
    <row r="131" ht="18.75" customHeight="1">
      <c r="A131" s="117"/>
    </row>
    <row r="132" ht="18.75" customHeight="1">
      <c r="A132" s="117"/>
    </row>
    <row r="133" ht="18.75" customHeight="1">
      <c r="A133" s="117"/>
    </row>
    <row r="134" ht="18.75" customHeight="1">
      <c r="A134" s="117"/>
    </row>
    <row r="135" ht="18.75" customHeight="1">
      <c r="A135" s="117"/>
    </row>
    <row r="136" ht="18.75" customHeight="1">
      <c r="A136" s="117"/>
    </row>
    <row r="137" ht="18.75" customHeight="1">
      <c r="A137" s="117"/>
    </row>
    <row r="138" ht="18.75" customHeight="1">
      <c r="A138" s="117"/>
    </row>
    <row r="143" ht="18.75" customHeight="1">
      <c r="A143" s="117"/>
    </row>
    <row r="144" ht="18.75" customHeight="1">
      <c r="A144" s="117"/>
    </row>
    <row r="145" ht="18.75" customHeight="1">
      <c r="A145" s="117"/>
    </row>
    <row r="146" ht="18.75" customHeight="1">
      <c r="A146" s="117"/>
    </row>
    <row r="147" ht="18.75" customHeight="1">
      <c r="A147" s="117"/>
    </row>
    <row r="148" ht="18.75" customHeight="1">
      <c r="A148" s="117"/>
    </row>
    <row r="149" ht="18.75" customHeight="1">
      <c r="A149" s="117"/>
    </row>
    <row r="150" ht="18.75" customHeight="1">
      <c r="A150" s="117"/>
    </row>
    <row r="151" ht="18.75" customHeight="1">
      <c r="A151" s="117"/>
    </row>
    <row r="152" ht="18.75" customHeight="1">
      <c r="A152" s="117"/>
    </row>
    <row r="153" ht="18.75" customHeight="1">
      <c r="A153" s="117"/>
    </row>
    <row r="154" ht="18.75" customHeight="1">
      <c r="A154" s="117"/>
    </row>
    <row r="155" ht="18.75" customHeight="1">
      <c r="A155" s="117"/>
    </row>
    <row r="156" ht="18.75" customHeight="1">
      <c r="A156" s="117"/>
    </row>
    <row r="157" ht="18.75" customHeight="1">
      <c r="A157" s="117"/>
    </row>
    <row r="158" ht="18.75" customHeight="1">
      <c r="A158" s="117"/>
    </row>
    <row r="159" ht="18.75" customHeight="1">
      <c r="A159" s="117"/>
    </row>
    <row r="160" ht="18.75" customHeight="1">
      <c r="A160" s="117"/>
    </row>
    <row r="161" ht="18.75" customHeight="1">
      <c r="A161" s="117"/>
    </row>
    <row r="162" ht="18.75" customHeight="1">
      <c r="A162" s="117"/>
    </row>
    <row r="163" ht="18.75" customHeight="1">
      <c r="A163" s="117"/>
    </row>
    <row r="164" ht="18.75" customHeight="1">
      <c r="A164" s="117"/>
    </row>
    <row r="165" ht="18.75" customHeight="1">
      <c r="A165" s="117"/>
    </row>
    <row r="166" ht="18.75" customHeight="1">
      <c r="A166" s="117"/>
    </row>
    <row r="167" ht="18.75" customHeight="1">
      <c r="A167" s="117"/>
    </row>
    <row r="168" ht="18.75" customHeight="1">
      <c r="A168" s="117"/>
    </row>
    <row r="191" ht="18.75" customHeight="1">
      <c r="A191" s="117"/>
    </row>
    <row r="192" ht="18.75" customHeight="1">
      <c r="A192" s="117"/>
    </row>
    <row r="193" ht="18.75" customHeight="1">
      <c r="A193" s="117"/>
    </row>
    <row r="194" ht="18.75" customHeight="1">
      <c r="A194" s="117"/>
    </row>
    <row r="195" ht="18.75" customHeight="1">
      <c r="A195" s="117"/>
    </row>
    <row r="196" ht="18.75" customHeight="1">
      <c r="A196" s="117"/>
    </row>
    <row r="197" ht="18.75" customHeight="1">
      <c r="A197" s="117"/>
    </row>
    <row r="198" ht="18.75" customHeight="1">
      <c r="A198" s="117"/>
    </row>
    <row r="199" ht="18.75" customHeight="1">
      <c r="A199" s="117"/>
    </row>
    <row r="200" ht="18.75" customHeight="1">
      <c r="A200" s="117"/>
    </row>
    <row r="201" ht="18.75" customHeight="1">
      <c r="A201" s="117"/>
    </row>
    <row r="202" ht="18.75" customHeight="1">
      <c r="A202" s="117"/>
    </row>
    <row r="203" ht="18.75" customHeight="1">
      <c r="A203" s="117"/>
    </row>
    <row r="204" ht="18.75" customHeight="1">
      <c r="A204" s="117"/>
    </row>
    <row r="205" ht="18.75" customHeight="1">
      <c r="A205" s="117"/>
    </row>
    <row r="206" ht="18.75" customHeight="1">
      <c r="A206" s="117"/>
    </row>
    <row r="207" ht="18.75" customHeight="1">
      <c r="A207" s="117"/>
    </row>
    <row r="208" ht="18.75" customHeight="1">
      <c r="A208" s="117"/>
    </row>
    <row r="209" ht="18.75" customHeight="1">
      <c r="A209" s="117"/>
    </row>
    <row r="210" ht="18.75" customHeight="1">
      <c r="A210" s="117"/>
    </row>
    <row r="211" ht="18.75" customHeight="1">
      <c r="A211" s="117"/>
    </row>
    <row r="212" ht="18.75" customHeight="1">
      <c r="A212" s="117"/>
    </row>
    <row r="213" ht="18.75" customHeight="1">
      <c r="A213" s="117"/>
    </row>
    <row r="214" ht="18.75" customHeight="1">
      <c r="A214" s="117"/>
    </row>
    <row r="215" ht="18.75" customHeight="1">
      <c r="A215" s="117"/>
    </row>
    <row r="216" ht="18.75" customHeight="1">
      <c r="A216" s="117"/>
    </row>
    <row r="217" ht="18.75" customHeight="1">
      <c r="A217" s="117"/>
    </row>
    <row r="218" ht="18.75" customHeight="1">
      <c r="A218" s="117"/>
    </row>
    <row r="219" ht="18.75" customHeight="1">
      <c r="A219" s="117"/>
    </row>
    <row r="220" ht="18.75" customHeight="1">
      <c r="A220" s="117"/>
    </row>
    <row r="221" ht="18.75" customHeight="1">
      <c r="A221" s="117"/>
    </row>
    <row r="222" ht="18.75" customHeight="1">
      <c r="A222" s="117"/>
    </row>
    <row r="223" ht="18.75" customHeight="1">
      <c r="A223" s="117"/>
    </row>
    <row r="224" ht="18.75" customHeight="1">
      <c r="A224" s="117"/>
    </row>
    <row r="225" ht="18.75" customHeight="1">
      <c r="A225" s="117"/>
    </row>
    <row r="226" ht="18.75" customHeight="1">
      <c r="A226" s="117"/>
    </row>
    <row r="227" ht="18.75" customHeight="1">
      <c r="A227" s="117"/>
    </row>
    <row r="228" ht="18.75" customHeight="1">
      <c r="A228" s="117"/>
    </row>
    <row r="229" ht="18.75" customHeight="1">
      <c r="A229" s="117"/>
    </row>
    <row r="230" ht="18.75" customHeight="1">
      <c r="A230" s="117"/>
    </row>
    <row r="231" ht="18.75" customHeight="1">
      <c r="A231" s="117"/>
    </row>
    <row r="232" ht="18.75" customHeight="1">
      <c r="A232" s="117"/>
    </row>
    <row r="233" ht="18.75" customHeight="1">
      <c r="A233" s="117"/>
    </row>
    <row r="234" ht="18.75" customHeight="1">
      <c r="A234" s="117"/>
    </row>
    <row r="235" ht="18.75" customHeight="1">
      <c r="A235" s="117"/>
    </row>
    <row r="236" ht="18.75" customHeight="1">
      <c r="A236" s="117"/>
    </row>
    <row r="237" ht="18.75" customHeight="1">
      <c r="A237" s="117"/>
    </row>
    <row r="238" ht="18.75" customHeight="1">
      <c r="A238" s="117"/>
    </row>
    <row r="239" ht="18.75" customHeight="1">
      <c r="A239" s="117"/>
    </row>
    <row r="240" ht="18.75" customHeight="1">
      <c r="A240" s="117"/>
    </row>
    <row r="241" ht="18.75" customHeight="1">
      <c r="A241" s="117"/>
    </row>
    <row r="242" ht="18.75" customHeight="1">
      <c r="A242" s="117"/>
    </row>
    <row r="243" ht="18.75" customHeight="1">
      <c r="A243" s="117"/>
    </row>
    <row r="244" ht="18.75" customHeight="1">
      <c r="A244" s="117"/>
    </row>
    <row r="245" ht="18.75" customHeight="1">
      <c r="A245" s="117"/>
    </row>
    <row r="246" ht="18.75" customHeight="1">
      <c r="A246" s="117"/>
    </row>
    <row r="247" ht="18.75" customHeight="1">
      <c r="A247" s="117"/>
    </row>
    <row r="248" ht="18.75" customHeight="1">
      <c r="A248" s="117"/>
    </row>
    <row r="249" ht="18.75" customHeight="1">
      <c r="A249" s="117"/>
    </row>
    <row r="250" ht="18.75" customHeight="1">
      <c r="A250" s="117"/>
    </row>
    <row r="251" ht="18.75" customHeight="1">
      <c r="A251" s="117"/>
    </row>
    <row r="252" ht="18.75" customHeight="1">
      <c r="A252" s="117"/>
    </row>
    <row r="253" ht="18.75" customHeight="1">
      <c r="A253" s="117"/>
    </row>
    <row r="254" ht="18.75" customHeight="1">
      <c r="A254" s="117"/>
    </row>
    <row r="255" ht="18.75" customHeight="1">
      <c r="A255" s="117"/>
    </row>
    <row r="256" ht="18.75" customHeight="1">
      <c r="A256" s="117"/>
    </row>
    <row r="257" ht="18.75" customHeight="1">
      <c r="A257" s="117"/>
    </row>
    <row r="258" ht="18.75" customHeight="1">
      <c r="A258" s="117"/>
    </row>
    <row r="259" ht="18.75" customHeight="1">
      <c r="A259" s="117"/>
    </row>
    <row r="260" ht="18.75" customHeight="1">
      <c r="A260" s="117"/>
    </row>
    <row r="261" ht="18.75" customHeight="1">
      <c r="A261" s="117"/>
    </row>
    <row r="262" ht="18.75" customHeight="1">
      <c r="A262" s="117"/>
    </row>
    <row r="263" ht="18.75" customHeight="1">
      <c r="A263" s="117"/>
    </row>
    <row r="264" ht="18.75" customHeight="1">
      <c r="A264" s="117"/>
    </row>
    <row r="265" ht="18.75" customHeight="1">
      <c r="A265" s="117"/>
    </row>
    <row r="266" ht="18.75" customHeight="1">
      <c r="A266" s="117"/>
    </row>
    <row r="267" ht="18.75" customHeight="1">
      <c r="A267" s="117"/>
    </row>
    <row r="268" ht="18.75" customHeight="1">
      <c r="A268" s="117"/>
    </row>
    <row r="269" ht="18.75" customHeight="1">
      <c r="A269" s="117"/>
    </row>
    <row r="270" ht="18.75" customHeight="1">
      <c r="A270" s="117"/>
    </row>
    <row r="271" ht="18.75" customHeight="1">
      <c r="A271" s="117"/>
    </row>
    <row r="272" ht="18.75" customHeight="1">
      <c r="A272" s="117"/>
    </row>
    <row r="273" ht="18.75" customHeight="1">
      <c r="A273" s="117"/>
    </row>
    <row r="274" ht="18.75" customHeight="1">
      <c r="A274" s="117"/>
    </row>
    <row r="275" ht="18.75" customHeight="1">
      <c r="A275" s="117"/>
    </row>
  </sheetData>
  <sheetProtection/>
  <mergeCells count="1">
    <mergeCell ref="C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3.5"/>
  <cols>
    <col min="1" max="1" width="5.875" style="112" customWidth="1"/>
    <col min="2" max="2" width="11.375" style="112" customWidth="1"/>
    <col min="3" max="7" width="18.625" style="112" customWidth="1"/>
    <col min="8" max="8" width="12.50390625" style="112" customWidth="1"/>
    <col min="9" max="9" width="9.625" style="112" customWidth="1"/>
    <col min="10" max="10" width="9.00390625" style="112" customWidth="1"/>
    <col min="11" max="11" width="15.125" style="112" customWidth="1"/>
    <col min="12" max="16384" width="9.00390625" style="112" customWidth="1"/>
  </cols>
  <sheetData>
    <row r="1" spans="1:9" s="114" customFormat="1" ht="21" customHeight="1">
      <c r="A1" s="113" t="s">
        <v>206</v>
      </c>
      <c r="B1" s="113"/>
      <c r="D1" s="113"/>
      <c r="E1" s="113"/>
      <c r="F1" s="113"/>
      <c r="G1" s="113"/>
      <c r="H1" s="113"/>
      <c r="I1" s="113"/>
    </row>
    <row r="2" spans="2:9" ht="14.25">
      <c r="B2" s="115"/>
      <c r="D2" s="116"/>
      <c r="E2" s="116"/>
      <c r="F2" s="117"/>
      <c r="G2" s="117"/>
      <c r="H2" s="117"/>
      <c r="I2" s="117"/>
    </row>
    <row r="3" spans="2:9" ht="21" customHeight="1">
      <c r="B3" s="117" t="s">
        <v>63</v>
      </c>
      <c r="C3" s="149"/>
      <c r="D3" s="150"/>
      <c r="E3" s="150"/>
      <c r="F3" s="150"/>
      <c r="G3" s="150"/>
      <c r="H3" s="150"/>
      <c r="I3" s="117"/>
    </row>
    <row r="4" spans="2:9" ht="21" customHeight="1">
      <c r="B4" s="118"/>
      <c r="C4" s="190"/>
      <c r="D4" s="183"/>
      <c r="E4" s="183"/>
      <c r="F4" s="183"/>
      <c r="G4" s="183"/>
      <c r="H4" s="183"/>
      <c r="I4" s="117"/>
    </row>
    <row r="5" spans="2:9" ht="21" customHeight="1">
      <c r="B5" s="118" t="s">
        <v>64</v>
      </c>
      <c r="C5" s="149"/>
      <c r="D5" s="119"/>
      <c r="E5" s="119"/>
      <c r="F5" s="119"/>
      <c r="G5" s="119"/>
      <c r="H5" s="119"/>
      <c r="I5" s="112" t="s">
        <v>90</v>
      </c>
    </row>
    <row r="6" spans="1:9" ht="21" customHeight="1">
      <c r="A6" s="117"/>
      <c r="B6" s="118" t="s">
        <v>65</v>
      </c>
      <c r="C6" s="117"/>
      <c r="D6" s="119" t="s">
        <v>66</v>
      </c>
      <c r="E6" s="168"/>
      <c r="F6" s="119" t="s">
        <v>67</v>
      </c>
      <c r="G6" s="149"/>
      <c r="I6" s="112" t="s">
        <v>91</v>
      </c>
    </row>
    <row r="7" spans="1:11" ht="21" customHeight="1">
      <c r="A7" s="112" t="s">
        <v>94</v>
      </c>
      <c r="D7" s="117"/>
      <c r="E7" s="117"/>
      <c r="F7" s="119"/>
      <c r="G7" s="119"/>
      <c r="H7" s="119"/>
      <c r="I7" s="112" t="s">
        <v>68</v>
      </c>
      <c r="K7" s="121"/>
    </row>
    <row r="8" spans="1:9" ht="21" customHeight="1">
      <c r="A8" s="112" t="s">
        <v>95</v>
      </c>
      <c r="C8" s="117"/>
      <c r="D8" s="117"/>
      <c r="E8" s="117"/>
      <c r="F8" s="119"/>
      <c r="G8" s="119"/>
      <c r="H8" s="119"/>
      <c r="I8" s="112" t="s">
        <v>69</v>
      </c>
    </row>
    <row r="9" spans="1:13" ht="36.75" customHeight="1">
      <c r="A9" s="122" t="s">
        <v>70</v>
      </c>
      <c r="B9" s="123" t="s">
        <v>71</v>
      </c>
      <c r="C9" s="124" t="s">
        <v>72</v>
      </c>
      <c r="D9" s="125" t="s">
        <v>73</v>
      </c>
      <c r="E9" s="124" t="s">
        <v>74</v>
      </c>
      <c r="F9" s="124" t="s">
        <v>75</v>
      </c>
      <c r="G9" s="159" t="s">
        <v>205</v>
      </c>
      <c r="H9" s="124" t="s">
        <v>76</v>
      </c>
      <c r="I9" s="124" t="s">
        <v>77</v>
      </c>
      <c r="J9" s="126" t="s">
        <v>46</v>
      </c>
      <c r="K9" s="124" t="s">
        <v>78</v>
      </c>
      <c r="L9" s="126" t="s">
        <v>79</v>
      </c>
      <c r="M9" s="124" t="s">
        <v>80</v>
      </c>
    </row>
    <row r="10" spans="1:13" ht="27.75" customHeight="1">
      <c r="A10" s="160"/>
      <c r="B10" s="161"/>
      <c r="C10" s="159" t="s">
        <v>104</v>
      </c>
      <c r="D10" s="164" t="s">
        <v>105</v>
      </c>
      <c r="E10" s="159" t="s">
        <v>105</v>
      </c>
      <c r="F10" s="159"/>
      <c r="G10" s="159"/>
      <c r="H10" s="159"/>
      <c r="I10" s="159"/>
      <c r="J10" s="159" t="s">
        <v>104</v>
      </c>
      <c r="K10" s="159" t="s">
        <v>106</v>
      </c>
      <c r="L10" s="159" t="s">
        <v>104</v>
      </c>
      <c r="M10" s="159" t="s">
        <v>104</v>
      </c>
    </row>
    <row r="11" spans="1:13" ht="36.75" customHeight="1">
      <c r="A11" s="191">
        <v>1</v>
      </c>
      <c r="B11" s="191" t="s">
        <v>38</v>
      </c>
      <c r="C11" s="123"/>
      <c r="D11" s="128"/>
      <c r="E11" s="128"/>
      <c r="F11" s="123"/>
      <c r="G11" s="123"/>
      <c r="H11" s="193" t="s">
        <v>81</v>
      </c>
      <c r="I11" s="191" t="s">
        <v>82</v>
      </c>
      <c r="J11" s="123"/>
      <c r="K11" s="166"/>
      <c r="L11" s="123"/>
      <c r="M11" s="191">
        <f>J11+L11+J12+L12</f>
        <v>0</v>
      </c>
    </row>
    <row r="12" spans="1:13" ht="36.75" customHeight="1">
      <c r="A12" s="192"/>
      <c r="B12" s="192"/>
      <c r="C12" s="130"/>
      <c r="D12" s="131"/>
      <c r="E12" s="131"/>
      <c r="F12" s="130"/>
      <c r="G12" s="130"/>
      <c r="H12" s="194"/>
      <c r="I12" s="192"/>
      <c r="J12" s="130"/>
      <c r="K12" s="134"/>
      <c r="L12" s="130"/>
      <c r="M12" s="192"/>
    </row>
    <row r="13" spans="1:13" ht="36.75" customHeight="1">
      <c r="A13" s="191">
        <v>2</v>
      </c>
      <c r="B13" s="191" t="s">
        <v>38</v>
      </c>
      <c r="C13" s="123"/>
      <c r="D13" s="128"/>
      <c r="E13" s="128"/>
      <c r="F13" s="123"/>
      <c r="G13" s="123"/>
      <c r="H13" s="193" t="s">
        <v>81</v>
      </c>
      <c r="I13" s="191" t="s">
        <v>82</v>
      </c>
      <c r="J13" s="123"/>
      <c r="K13" s="123"/>
      <c r="L13" s="123"/>
      <c r="M13" s="191">
        <f>J13+L13+J14+L14</f>
        <v>0</v>
      </c>
    </row>
    <row r="14" spans="1:13" ht="36.75" customHeight="1">
      <c r="A14" s="192"/>
      <c r="B14" s="192"/>
      <c r="C14" s="130"/>
      <c r="D14" s="131"/>
      <c r="E14" s="131"/>
      <c r="F14" s="130"/>
      <c r="G14" s="130"/>
      <c r="H14" s="194"/>
      <c r="I14" s="192"/>
      <c r="J14" s="130"/>
      <c r="K14" s="130"/>
      <c r="L14" s="130"/>
      <c r="M14" s="192"/>
    </row>
    <row r="15" spans="1:13" ht="36.75" customHeight="1">
      <c r="A15" s="132"/>
      <c r="B15" s="123"/>
      <c r="C15" s="123"/>
      <c r="D15" s="123"/>
      <c r="E15" s="123"/>
      <c r="F15" s="123"/>
      <c r="G15" s="123"/>
      <c r="H15" s="129"/>
      <c r="I15" s="123"/>
      <c r="J15" s="123"/>
      <c r="K15" s="123"/>
      <c r="L15" s="123"/>
      <c r="M15" s="123"/>
    </row>
    <row r="16" spans="1:13" ht="36.75" customHeight="1">
      <c r="A16" s="133"/>
      <c r="B16" s="134"/>
      <c r="C16" s="135"/>
      <c r="D16" s="135"/>
      <c r="E16" s="135"/>
      <c r="F16" s="134"/>
      <c r="G16" s="134"/>
      <c r="H16" s="136"/>
      <c r="I16" s="134"/>
      <c r="J16" s="135"/>
      <c r="K16" s="135"/>
      <c r="L16" s="135"/>
      <c r="M16" s="135"/>
    </row>
    <row r="17" spans="1:13" ht="36.75" customHeight="1">
      <c r="A17" s="191">
        <v>1</v>
      </c>
      <c r="B17" s="191" t="s">
        <v>39</v>
      </c>
      <c r="C17" s="123"/>
      <c r="D17" s="128"/>
      <c r="E17" s="128"/>
      <c r="F17" s="123"/>
      <c r="G17" s="123"/>
      <c r="H17" s="193" t="s">
        <v>81</v>
      </c>
      <c r="I17" s="191" t="s">
        <v>82</v>
      </c>
      <c r="J17" s="123"/>
      <c r="K17" s="123"/>
      <c r="L17" s="123"/>
      <c r="M17" s="191">
        <f>J17+L17+J18+L18</f>
        <v>0</v>
      </c>
    </row>
    <row r="18" spans="1:13" ht="36.75" customHeight="1">
      <c r="A18" s="192"/>
      <c r="B18" s="192"/>
      <c r="C18" s="130"/>
      <c r="D18" s="131"/>
      <c r="E18" s="131"/>
      <c r="F18" s="130"/>
      <c r="G18" s="130"/>
      <c r="H18" s="194"/>
      <c r="I18" s="192"/>
      <c r="J18" s="130"/>
      <c r="K18" s="130"/>
      <c r="L18" s="130"/>
      <c r="M18" s="192"/>
    </row>
    <row r="19" spans="1:13" ht="36.75" customHeight="1">
      <c r="A19" s="191">
        <v>2</v>
      </c>
      <c r="B19" s="191" t="s">
        <v>39</v>
      </c>
      <c r="C19" s="123"/>
      <c r="D19" s="128"/>
      <c r="E19" s="128"/>
      <c r="F19" s="123"/>
      <c r="G19" s="123"/>
      <c r="H19" s="193" t="s">
        <v>81</v>
      </c>
      <c r="I19" s="191" t="s">
        <v>82</v>
      </c>
      <c r="J19" s="123"/>
      <c r="K19" s="123"/>
      <c r="L19" s="123"/>
      <c r="M19" s="191">
        <f>J19+L19+J20+L20</f>
        <v>0</v>
      </c>
    </row>
    <row r="20" spans="1:13" ht="36.75" customHeight="1">
      <c r="A20" s="192"/>
      <c r="B20" s="192"/>
      <c r="C20" s="137"/>
      <c r="D20" s="137"/>
      <c r="E20" s="137"/>
      <c r="F20" s="137"/>
      <c r="G20" s="137"/>
      <c r="H20" s="194"/>
      <c r="I20" s="192"/>
      <c r="J20" s="137"/>
      <c r="K20" s="137"/>
      <c r="L20" s="137"/>
      <c r="M20" s="192"/>
    </row>
    <row r="21" spans="1:11" ht="21" customHeight="1">
      <c r="A21" s="117"/>
      <c r="C21" s="112" t="s">
        <v>83</v>
      </c>
      <c r="D21" s="120" t="s">
        <v>107</v>
      </c>
      <c r="F21" s="138" t="s">
        <v>84</v>
      </c>
      <c r="G21" s="139">
        <f>4100*E21</f>
        <v>0</v>
      </c>
      <c r="H21" s="111" t="s">
        <v>85</v>
      </c>
      <c r="I21" s="120"/>
      <c r="J21" s="111"/>
      <c r="K21" s="117"/>
    </row>
    <row r="22" spans="1:10" ht="17.25" customHeight="1">
      <c r="A22" s="117"/>
      <c r="I22" s="117"/>
      <c r="J22" s="117"/>
    </row>
    <row r="23" spans="1:9" ht="14.25">
      <c r="A23" s="117"/>
      <c r="I23" s="117"/>
    </row>
    <row r="24" spans="1:9" ht="14.25">
      <c r="A24" s="117"/>
      <c r="I24" s="117"/>
    </row>
    <row r="25" spans="1:9" ht="14.25">
      <c r="A25" s="117"/>
      <c r="F25" s="111"/>
      <c r="I25" s="117"/>
    </row>
    <row r="26" spans="1:9" ht="14.25">
      <c r="A26" s="117"/>
      <c r="I26" s="117"/>
    </row>
    <row r="27" spans="1:9" ht="14.25">
      <c r="A27" s="117"/>
      <c r="I27" s="117"/>
    </row>
    <row r="28" spans="1:9" ht="14.25">
      <c r="A28" s="117"/>
      <c r="I28" s="117"/>
    </row>
    <row r="29" spans="1:9" ht="14.25">
      <c r="A29" s="117"/>
      <c r="I29" s="117"/>
    </row>
    <row r="30" spans="1:9" ht="14.25">
      <c r="A30" s="117"/>
      <c r="I30" s="117"/>
    </row>
    <row r="31" spans="1:9" ht="14.25">
      <c r="A31" s="117"/>
      <c r="I31" s="117"/>
    </row>
    <row r="32" spans="1:9" ht="14.25">
      <c r="A32" s="117"/>
      <c r="I32" s="117"/>
    </row>
    <row r="33" spans="1:9" ht="14.25">
      <c r="A33" s="117"/>
      <c r="I33" s="117"/>
    </row>
    <row r="34" spans="1:9" ht="14.25">
      <c r="A34" s="117"/>
      <c r="I34" s="117"/>
    </row>
    <row r="35" spans="1:9" ht="14.25">
      <c r="A35" s="117"/>
      <c r="I35" s="117"/>
    </row>
    <row r="36" spans="1:9" ht="14.25">
      <c r="A36" s="117"/>
      <c r="I36" s="117"/>
    </row>
    <row r="37" spans="1:9" ht="14.25">
      <c r="A37" s="117"/>
      <c r="I37" s="117"/>
    </row>
    <row r="38" spans="1:9" ht="14.25">
      <c r="A38" s="117"/>
      <c r="I38" s="117"/>
    </row>
    <row r="39" spans="1:9" ht="14.25">
      <c r="A39" s="117"/>
      <c r="I39" s="117"/>
    </row>
    <row r="40" spans="1:9" ht="14.25">
      <c r="A40" s="117"/>
      <c r="I40" s="117"/>
    </row>
    <row r="41" spans="1:9" ht="14.25">
      <c r="A41" s="117"/>
      <c r="I41" s="117"/>
    </row>
    <row r="42" spans="1:9" ht="14.25">
      <c r="A42" s="117"/>
      <c r="I42" s="117"/>
    </row>
    <row r="43" spans="1:9" ht="14.25">
      <c r="A43" s="117"/>
      <c r="I43" s="117"/>
    </row>
    <row r="44" spans="1:9" ht="14.25">
      <c r="A44" s="117"/>
      <c r="I44" s="117"/>
    </row>
    <row r="45" spans="1:9" ht="14.25">
      <c r="A45" s="117"/>
      <c r="I45" s="117"/>
    </row>
    <row r="46" spans="1:9" ht="14.25">
      <c r="A46" s="117"/>
      <c r="I46" s="117"/>
    </row>
    <row r="47" spans="1:9" ht="14.25">
      <c r="A47" s="117"/>
      <c r="I47" s="117"/>
    </row>
    <row r="48" spans="1:9" ht="14.25">
      <c r="A48" s="117"/>
      <c r="I48" s="117"/>
    </row>
    <row r="49" spans="1:9" ht="14.25">
      <c r="A49" s="117"/>
      <c r="I49" s="117"/>
    </row>
    <row r="50" spans="1:9" ht="14.25">
      <c r="A50" s="117"/>
      <c r="I50" s="117"/>
    </row>
    <row r="51" spans="1:9" ht="14.25">
      <c r="A51" s="117"/>
      <c r="I51" s="117"/>
    </row>
    <row r="52" spans="1:9" ht="14.25">
      <c r="A52" s="117"/>
      <c r="I52" s="117"/>
    </row>
    <row r="53" spans="1:9" ht="14.25">
      <c r="A53" s="117"/>
      <c r="I53" s="117"/>
    </row>
    <row r="54" spans="1:9" ht="14.25">
      <c r="A54" s="117"/>
      <c r="I54" s="117"/>
    </row>
    <row r="55" spans="1:9" ht="14.25">
      <c r="A55" s="117"/>
      <c r="I55" s="117"/>
    </row>
    <row r="56" spans="1:9" ht="14.25">
      <c r="A56" s="117"/>
      <c r="I56" s="117"/>
    </row>
    <row r="57" spans="1:9" ht="14.25">
      <c r="A57" s="117"/>
      <c r="I57" s="117"/>
    </row>
    <row r="58" spans="1:9" ht="14.25">
      <c r="A58" s="117"/>
      <c r="I58" s="117"/>
    </row>
    <row r="59" spans="1:9" ht="14.25">
      <c r="A59" s="117"/>
      <c r="I59" s="117"/>
    </row>
    <row r="60" spans="1:9" ht="14.25">
      <c r="A60" s="117"/>
      <c r="I60" s="117"/>
    </row>
    <row r="61" spans="1:9" ht="14.25">
      <c r="A61" s="117"/>
      <c r="I61" s="117"/>
    </row>
    <row r="62" spans="1:9" ht="14.25">
      <c r="A62" s="117"/>
      <c r="I62" s="117"/>
    </row>
    <row r="63" spans="1:9" ht="14.25">
      <c r="A63" s="117"/>
      <c r="I63" s="117"/>
    </row>
    <row r="64" spans="1:9" ht="14.25">
      <c r="A64" s="117"/>
      <c r="I64" s="117"/>
    </row>
    <row r="65" spans="1:9" ht="14.25">
      <c r="A65" s="117"/>
      <c r="I65" s="117"/>
    </row>
    <row r="66" spans="1:9" ht="14.25">
      <c r="A66" s="117"/>
      <c r="I66" s="117"/>
    </row>
    <row r="67" spans="1:9" ht="14.25">
      <c r="A67" s="117"/>
      <c r="I67" s="117"/>
    </row>
    <row r="68" spans="1:9" ht="14.25">
      <c r="A68" s="117"/>
      <c r="I68" s="117"/>
    </row>
    <row r="69" spans="1:9" ht="14.25">
      <c r="A69" s="117"/>
      <c r="I69" s="117"/>
    </row>
    <row r="70" spans="1:9" ht="14.25">
      <c r="A70" s="117"/>
      <c r="I70" s="117"/>
    </row>
    <row r="71" spans="1:9" ht="14.25">
      <c r="A71" s="117"/>
      <c r="I71" s="117"/>
    </row>
    <row r="72" spans="1:9" ht="14.25">
      <c r="A72" s="117"/>
      <c r="I72" s="117"/>
    </row>
    <row r="73" ht="14.25">
      <c r="A73" s="117"/>
    </row>
    <row r="74" ht="14.25">
      <c r="A74" s="117"/>
    </row>
    <row r="75" ht="14.25">
      <c r="A75" s="117"/>
    </row>
    <row r="76" ht="14.25">
      <c r="A76" s="117"/>
    </row>
    <row r="77" ht="14.25">
      <c r="A77" s="117"/>
    </row>
    <row r="78" ht="14.25">
      <c r="A78" s="117"/>
    </row>
    <row r="79" ht="14.25">
      <c r="A79" s="117"/>
    </row>
    <row r="80" ht="14.25">
      <c r="A80" s="117"/>
    </row>
    <row r="81" ht="14.25">
      <c r="A81" s="117"/>
    </row>
    <row r="82" ht="14.25">
      <c r="A82" s="117"/>
    </row>
    <row r="83" ht="14.25">
      <c r="A83" s="117"/>
    </row>
    <row r="84" ht="14.25">
      <c r="A84" s="117"/>
    </row>
    <row r="85" ht="14.25">
      <c r="A85" s="117"/>
    </row>
    <row r="86" ht="14.25">
      <c r="A86" s="117"/>
    </row>
    <row r="87" ht="14.25">
      <c r="A87" s="117"/>
    </row>
    <row r="88" ht="14.25">
      <c r="A88" s="117"/>
    </row>
    <row r="89" ht="14.25">
      <c r="A89" s="117"/>
    </row>
    <row r="90" ht="14.25">
      <c r="A90" s="117"/>
    </row>
    <row r="91" ht="14.25">
      <c r="A91" s="117"/>
    </row>
    <row r="92" ht="14.25">
      <c r="A92" s="117"/>
    </row>
    <row r="93" ht="14.25">
      <c r="A93" s="117"/>
    </row>
    <row r="94" ht="14.25">
      <c r="A94" s="117"/>
    </row>
    <row r="95" ht="14.25">
      <c r="A95" s="117"/>
    </row>
    <row r="96" ht="14.25">
      <c r="A96" s="117"/>
    </row>
    <row r="97" ht="14.25">
      <c r="A97" s="117"/>
    </row>
    <row r="98" ht="14.25">
      <c r="A98" s="117"/>
    </row>
    <row r="99" ht="14.25">
      <c r="A99" s="117"/>
    </row>
    <row r="100" ht="14.25">
      <c r="A100" s="117"/>
    </row>
    <row r="101" ht="14.25">
      <c r="A101" s="117"/>
    </row>
    <row r="102" ht="14.25">
      <c r="A102" s="117"/>
    </row>
    <row r="103" ht="14.25">
      <c r="A103" s="117"/>
    </row>
    <row r="104" ht="14.25">
      <c r="A104" s="117"/>
    </row>
    <row r="105" ht="14.25">
      <c r="A105" s="117"/>
    </row>
    <row r="106" ht="14.25">
      <c r="A106" s="117"/>
    </row>
    <row r="107" ht="14.25">
      <c r="A107" s="117"/>
    </row>
    <row r="108" ht="14.25">
      <c r="A108" s="117"/>
    </row>
    <row r="109" ht="14.25">
      <c r="A109" s="117"/>
    </row>
    <row r="110" ht="14.25">
      <c r="A110" s="117"/>
    </row>
    <row r="111" ht="14.25">
      <c r="A111" s="117"/>
    </row>
    <row r="112" ht="14.25">
      <c r="A112" s="117"/>
    </row>
    <row r="113" ht="14.25">
      <c r="A113" s="117"/>
    </row>
    <row r="114" ht="14.25">
      <c r="A114" s="117"/>
    </row>
    <row r="115" ht="14.25">
      <c r="A115" s="117"/>
    </row>
    <row r="116" ht="14.25">
      <c r="A116" s="117"/>
    </row>
    <row r="117" ht="14.25">
      <c r="A117" s="117"/>
    </row>
    <row r="118" ht="14.25">
      <c r="A118" s="117"/>
    </row>
    <row r="119" ht="14.25">
      <c r="A119" s="117"/>
    </row>
    <row r="120" ht="14.25">
      <c r="A120" s="117"/>
    </row>
    <row r="121" ht="14.25">
      <c r="A121" s="117"/>
    </row>
    <row r="122" ht="14.25">
      <c r="A122" s="117"/>
    </row>
    <row r="123" ht="14.25">
      <c r="A123" s="117"/>
    </row>
    <row r="124" ht="14.25">
      <c r="A124" s="117"/>
    </row>
    <row r="125" ht="14.25">
      <c r="A125" s="117"/>
    </row>
    <row r="126" ht="14.25">
      <c r="A126" s="117"/>
    </row>
    <row r="127" ht="14.25">
      <c r="A127" s="117"/>
    </row>
    <row r="128" ht="14.25">
      <c r="A128" s="117"/>
    </row>
    <row r="129" ht="14.25">
      <c r="A129" s="117"/>
    </row>
    <row r="130" ht="14.25">
      <c r="A130" s="117"/>
    </row>
    <row r="131" ht="14.25">
      <c r="A131" s="117"/>
    </row>
    <row r="132" ht="14.25">
      <c r="A132" s="117"/>
    </row>
    <row r="133" ht="14.25">
      <c r="A133" s="117"/>
    </row>
    <row r="134" ht="14.25">
      <c r="A134" s="117"/>
    </row>
    <row r="135" ht="14.25">
      <c r="A135" s="117"/>
    </row>
    <row r="136" ht="14.25">
      <c r="A136" s="117"/>
    </row>
    <row r="137" ht="14.25">
      <c r="A137" s="117"/>
    </row>
    <row r="138" ht="14.25">
      <c r="A138" s="117"/>
    </row>
    <row r="139" ht="14.25">
      <c r="A139" s="117"/>
    </row>
    <row r="140" ht="14.25">
      <c r="A140" s="117"/>
    </row>
    <row r="141" ht="14.25">
      <c r="A141" s="117"/>
    </row>
    <row r="146" ht="14.25">
      <c r="A146" s="117"/>
    </row>
    <row r="147" ht="14.25">
      <c r="A147" s="117"/>
    </row>
    <row r="148" ht="14.25">
      <c r="A148" s="117"/>
    </row>
    <row r="149" ht="14.25">
      <c r="A149" s="117"/>
    </row>
    <row r="150" ht="14.25">
      <c r="A150" s="117"/>
    </row>
    <row r="151" ht="14.25">
      <c r="A151" s="117"/>
    </row>
    <row r="152" ht="14.25">
      <c r="A152" s="117"/>
    </row>
    <row r="153" ht="14.25">
      <c r="A153" s="117"/>
    </row>
    <row r="154" ht="14.25">
      <c r="A154" s="117"/>
    </row>
    <row r="155" ht="14.25">
      <c r="A155" s="117"/>
    </row>
    <row r="156" ht="14.25">
      <c r="A156" s="117"/>
    </row>
    <row r="157" ht="14.25">
      <c r="A157" s="117"/>
    </row>
    <row r="158" ht="14.25">
      <c r="A158" s="117"/>
    </row>
    <row r="159" ht="14.25">
      <c r="A159" s="117"/>
    </row>
    <row r="160" ht="14.25">
      <c r="A160" s="117"/>
    </row>
    <row r="161" ht="14.25">
      <c r="A161" s="117"/>
    </row>
    <row r="162" ht="14.25">
      <c r="A162" s="117"/>
    </row>
    <row r="163" ht="14.25">
      <c r="A163" s="117"/>
    </row>
    <row r="164" ht="14.25">
      <c r="A164" s="117"/>
    </row>
    <row r="165" ht="14.25">
      <c r="A165" s="117"/>
    </row>
    <row r="166" ht="14.25">
      <c r="A166" s="117"/>
    </row>
    <row r="167" ht="14.25">
      <c r="A167" s="117"/>
    </row>
    <row r="168" ht="14.25">
      <c r="A168" s="117"/>
    </row>
    <row r="169" ht="14.25">
      <c r="A169" s="117"/>
    </row>
    <row r="170" ht="14.25">
      <c r="A170" s="117"/>
    </row>
    <row r="171" ht="14.25">
      <c r="A171" s="117"/>
    </row>
    <row r="194" ht="14.25">
      <c r="A194" s="117"/>
    </row>
    <row r="195" ht="14.25">
      <c r="A195" s="117"/>
    </row>
    <row r="196" ht="14.25">
      <c r="A196" s="117"/>
    </row>
    <row r="197" ht="14.25">
      <c r="A197" s="117"/>
    </row>
    <row r="198" ht="14.25">
      <c r="A198" s="117"/>
    </row>
    <row r="199" ht="14.25">
      <c r="A199" s="117"/>
    </row>
    <row r="200" ht="14.25">
      <c r="A200" s="117"/>
    </row>
    <row r="201" ht="14.25">
      <c r="A201" s="117"/>
    </row>
    <row r="202" ht="14.25">
      <c r="A202" s="117"/>
    </row>
    <row r="203" ht="14.25">
      <c r="A203" s="117"/>
    </row>
    <row r="204" ht="14.25">
      <c r="A204" s="117"/>
    </row>
    <row r="205" ht="14.25">
      <c r="A205" s="117"/>
    </row>
    <row r="206" ht="14.25">
      <c r="A206" s="117"/>
    </row>
    <row r="207" ht="14.25">
      <c r="A207" s="117"/>
    </row>
    <row r="208" ht="14.25">
      <c r="A208" s="117"/>
    </row>
    <row r="209" ht="14.25">
      <c r="A209" s="117"/>
    </row>
    <row r="210" ht="14.25">
      <c r="A210" s="117"/>
    </row>
    <row r="211" ht="14.25">
      <c r="A211" s="117"/>
    </row>
    <row r="212" ht="14.25">
      <c r="A212" s="117"/>
    </row>
    <row r="213" ht="14.25">
      <c r="A213" s="117"/>
    </row>
    <row r="214" ht="14.25">
      <c r="A214" s="117"/>
    </row>
    <row r="215" ht="14.25">
      <c r="A215" s="117"/>
    </row>
    <row r="216" ht="14.25">
      <c r="A216" s="117"/>
    </row>
    <row r="217" ht="14.25">
      <c r="A217" s="117"/>
    </row>
    <row r="218" ht="14.25">
      <c r="A218" s="117"/>
    </row>
    <row r="219" ht="14.25">
      <c r="A219" s="117"/>
    </row>
    <row r="220" ht="14.25">
      <c r="A220" s="117"/>
    </row>
    <row r="221" ht="14.25">
      <c r="A221" s="117"/>
    </row>
    <row r="222" ht="14.25">
      <c r="A222" s="117"/>
    </row>
    <row r="223" ht="14.25">
      <c r="A223" s="117"/>
    </row>
    <row r="224" ht="14.25">
      <c r="A224" s="117"/>
    </row>
    <row r="225" ht="14.25">
      <c r="A225" s="117"/>
    </row>
    <row r="226" ht="14.25">
      <c r="A226" s="117"/>
    </row>
    <row r="227" ht="14.25">
      <c r="A227" s="117"/>
    </row>
    <row r="228" ht="14.25">
      <c r="A228" s="117"/>
    </row>
    <row r="229" ht="14.25">
      <c r="A229" s="117"/>
    </row>
    <row r="230" ht="14.25">
      <c r="A230" s="117"/>
    </row>
    <row r="231" ht="14.25">
      <c r="A231" s="117"/>
    </row>
    <row r="232" ht="14.25">
      <c r="A232" s="117"/>
    </row>
    <row r="233" ht="14.25">
      <c r="A233" s="117"/>
    </row>
    <row r="234" ht="14.25">
      <c r="A234" s="117"/>
    </row>
    <row r="235" ht="14.25">
      <c r="A235" s="117"/>
    </row>
    <row r="236" ht="14.25">
      <c r="A236" s="117"/>
    </row>
    <row r="237" ht="14.25">
      <c r="A237" s="117"/>
    </row>
    <row r="238" ht="14.25">
      <c r="A238" s="117"/>
    </row>
    <row r="239" ht="14.25">
      <c r="A239" s="117"/>
    </row>
    <row r="240" ht="14.25">
      <c r="A240" s="117"/>
    </row>
    <row r="241" ht="14.25">
      <c r="A241" s="117"/>
    </row>
    <row r="242" ht="14.25">
      <c r="A242" s="117"/>
    </row>
    <row r="243" ht="14.25">
      <c r="A243" s="117"/>
    </row>
    <row r="244" ht="14.25">
      <c r="A244" s="117"/>
    </row>
    <row r="245" ht="14.25">
      <c r="A245" s="117"/>
    </row>
    <row r="246" ht="14.25">
      <c r="A246" s="117"/>
    </row>
    <row r="247" ht="14.25">
      <c r="A247" s="117"/>
    </row>
    <row r="248" ht="14.25">
      <c r="A248" s="117"/>
    </row>
    <row r="249" ht="14.25">
      <c r="A249" s="117"/>
    </row>
    <row r="250" ht="14.25">
      <c r="A250" s="117"/>
    </row>
    <row r="251" ht="14.25">
      <c r="A251" s="117"/>
    </row>
    <row r="252" ht="14.25">
      <c r="A252" s="117"/>
    </row>
    <row r="253" ht="14.25">
      <c r="A253" s="117"/>
    </row>
    <row r="254" ht="14.25">
      <c r="A254" s="117"/>
    </row>
    <row r="255" ht="14.25">
      <c r="A255" s="117"/>
    </row>
    <row r="256" ht="14.25">
      <c r="A256" s="117"/>
    </row>
    <row r="257" ht="14.25">
      <c r="A257" s="117"/>
    </row>
    <row r="258" ht="14.25">
      <c r="A258" s="117"/>
    </row>
    <row r="259" ht="14.25">
      <c r="A259" s="117"/>
    </row>
    <row r="260" ht="14.25">
      <c r="A260" s="117"/>
    </row>
    <row r="261" ht="14.25">
      <c r="A261" s="117"/>
    </row>
    <row r="262" ht="14.25">
      <c r="A262" s="117"/>
    </row>
    <row r="263" ht="14.25">
      <c r="A263" s="117"/>
    </row>
    <row r="264" ht="14.25">
      <c r="A264" s="117"/>
    </row>
    <row r="265" ht="14.25">
      <c r="A265" s="117"/>
    </row>
    <row r="266" ht="14.25">
      <c r="A266" s="117"/>
    </row>
    <row r="267" ht="14.25">
      <c r="A267" s="117"/>
    </row>
    <row r="268" ht="14.25">
      <c r="A268" s="117"/>
    </row>
    <row r="269" ht="14.25">
      <c r="A269" s="117"/>
    </row>
    <row r="270" ht="14.25">
      <c r="A270" s="117"/>
    </row>
    <row r="271" ht="14.25">
      <c r="A271" s="117"/>
    </row>
    <row r="272" ht="14.25">
      <c r="A272" s="117"/>
    </row>
    <row r="273" ht="14.25">
      <c r="A273" s="117"/>
    </row>
    <row r="274" ht="14.25">
      <c r="A274" s="117"/>
    </row>
    <row r="275" ht="14.25">
      <c r="A275" s="117"/>
    </row>
    <row r="276" ht="14.25">
      <c r="A276" s="117"/>
    </row>
    <row r="277" ht="14.25">
      <c r="A277" s="117"/>
    </row>
    <row r="278" ht="14.25">
      <c r="A278" s="117"/>
    </row>
  </sheetData>
  <sheetProtection/>
  <mergeCells count="21">
    <mergeCell ref="A17:A18"/>
    <mergeCell ref="B17:B18"/>
    <mergeCell ref="H17:H18"/>
    <mergeCell ref="A19:A20"/>
    <mergeCell ref="B19:B20"/>
    <mergeCell ref="H19:H20"/>
    <mergeCell ref="M17:M18"/>
    <mergeCell ref="I17:I18"/>
    <mergeCell ref="C4:H4"/>
    <mergeCell ref="I19:I20"/>
    <mergeCell ref="M19:M20"/>
    <mergeCell ref="H13:H14"/>
    <mergeCell ref="I13:I14"/>
    <mergeCell ref="A13:A14"/>
    <mergeCell ref="B13:B14"/>
    <mergeCell ref="M11:M12"/>
    <mergeCell ref="M13:M14"/>
    <mergeCell ref="I11:I12"/>
    <mergeCell ref="B11:B12"/>
    <mergeCell ref="H11:H12"/>
    <mergeCell ref="A11:A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6.25390625" style="13" bestFit="1" customWidth="1"/>
    <col min="2" max="2" width="4.625" style="13" customWidth="1"/>
    <col min="3" max="3" width="12.625" style="15" customWidth="1"/>
    <col min="4" max="4" width="14.625" style="13" customWidth="1"/>
    <col min="5" max="5" width="13.75390625" style="13" customWidth="1"/>
    <col min="6" max="6" width="10.75390625" style="13" bestFit="1" customWidth="1"/>
    <col min="7" max="7" width="9.625" style="3" customWidth="1"/>
    <col min="8" max="8" width="15.75390625" style="4" bestFit="1" customWidth="1"/>
    <col min="9" max="9" width="11.625" style="15" bestFit="1" customWidth="1"/>
    <col min="10" max="10" width="10.625" style="15" bestFit="1" customWidth="1"/>
    <col min="11" max="11" width="11.875" style="15" bestFit="1" customWidth="1"/>
    <col min="12" max="12" width="11.625" style="15" customWidth="1"/>
    <col min="13" max="13" width="7.75390625" style="4" bestFit="1" customWidth="1"/>
    <col min="14" max="16384" width="9.00390625" style="13" customWidth="1"/>
  </cols>
  <sheetData>
    <row r="1" spans="2:13" ht="24" customHeight="1">
      <c r="B1" s="195" t="s">
        <v>35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2:13" ht="14.25" customHeight="1">
      <c r="B2" s="14"/>
      <c r="C2" s="16" t="s">
        <v>18</v>
      </c>
      <c r="E2" s="17"/>
      <c r="F2" s="18"/>
      <c r="G2" s="16" t="s">
        <v>19</v>
      </c>
      <c r="H2" s="17"/>
      <c r="I2" s="17"/>
      <c r="J2" s="17"/>
      <c r="K2" s="17"/>
      <c r="L2" s="17"/>
      <c r="M2" s="12"/>
    </row>
    <row r="3" spans="2:13" ht="14.25" customHeight="1">
      <c r="B3" s="14"/>
      <c r="C3" s="16" t="s">
        <v>20</v>
      </c>
      <c r="E3" s="17"/>
      <c r="F3" s="18"/>
      <c r="G3" s="16" t="s">
        <v>21</v>
      </c>
      <c r="H3" s="17"/>
      <c r="I3" s="17"/>
      <c r="J3" s="17"/>
      <c r="K3" s="17"/>
      <c r="L3" s="17"/>
      <c r="M3" s="12"/>
    </row>
    <row r="4" spans="2:13" ht="14.25" customHeight="1">
      <c r="B4" s="14"/>
      <c r="C4" s="16" t="s">
        <v>22</v>
      </c>
      <c r="E4" s="17"/>
      <c r="G4" s="16" t="s">
        <v>23</v>
      </c>
      <c r="H4" s="17"/>
      <c r="I4" s="17"/>
      <c r="J4" s="17"/>
      <c r="K4" s="17"/>
      <c r="L4" s="17"/>
      <c r="M4" s="12"/>
    </row>
    <row r="5" spans="2:13" ht="14.25" customHeight="1">
      <c r="B5" s="14"/>
      <c r="C5" s="16" t="s">
        <v>24</v>
      </c>
      <c r="E5" s="19"/>
      <c r="F5" s="18"/>
      <c r="G5" s="20"/>
      <c r="H5" s="9"/>
      <c r="I5" s="21"/>
      <c r="J5" s="17"/>
      <c r="K5" s="17"/>
      <c r="L5" s="17"/>
      <c r="M5" s="12"/>
    </row>
    <row r="6" spans="2:13" ht="14.25" customHeight="1">
      <c r="B6" s="14"/>
      <c r="C6" s="22" t="s">
        <v>25</v>
      </c>
      <c r="D6" s="23" t="s">
        <v>26</v>
      </c>
      <c r="F6" s="24"/>
      <c r="G6" s="25"/>
      <c r="H6" s="26"/>
      <c r="I6" s="18"/>
      <c r="J6" s="24"/>
      <c r="K6" s="24"/>
      <c r="L6" s="24"/>
      <c r="M6" s="12"/>
    </row>
    <row r="7" spans="2:13" ht="14.25" customHeight="1">
      <c r="B7" s="14"/>
      <c r="C7" s="9" t="s">
        <v>36</v>
      </c>
      <c r="E7" s="9"/>
      <c r="F7" s="9"/>
      <c r="G7" s="11"/>
      <c r="H7" s="9"/>
      <c r="I7" s="9"/>
      <c r="J7" s="9"/>
      <c r="K7" s="27"/>
      <c r="L7" s="28"/>
      <c r="M7" s="12"/>
    </row>
    <row r="8" spans="2:13" ht="14.25" customHeight="1">
      <c r="B8" s="14"/>
      <c r="C8" s="33" t="s">
        <v>42</v>
      </c>
      <c r="E8" s="9"/>
      <c r="F8" s="9"/>
      <c r="G8" s="11"/>
      <c r="H8" s="9"/>
      <c r="I8" s="9"/>
      <c r="J8" s="28"/>
      <c r="K8" s="28"/>
      <c r="L8" s="28"/>
      <c r="M8" s="12"/>
    </row>
    <row r="9" spans="2:12" ht="14.25" customHeight="1">
      <c r="B9" s="14"/>
      <c r="C9" s="102" t="s">
        <v>48</v>
      </c>
      <c r="E9" s="103"/>
      <c r="F9" s="103"/>
      <c r="G9" s="104"/>
      <c r="H9" s="103"/>
      <c r="I9" s="103"/>
      <c r="J9" s="14"/>
      <c r="K9" s="14"/>
      <c r="L9" s="14"/>
    </row>
    <row r="10" spans="2:12" ht="14.25" customHeight="1">
      <c r="B10" s="14"/>
      <c r="C10" s="102" t="s">
        <v>49</v>
      </c>
      <c r="E10" s="103"/>
      <c r="F10" s="103"/>
      <c r="G10" s="104"/>
      <c r="H10" s="103"/>
      <c r="I10" s="103"/>
      <c r="J10" s="14"/>
      <c r="K10" s="14"/>
      <c r="L10" s="14"/>
    </row>
    <row r="11" spans="2:12" ht="14.25" customHeight="1">
      <c r="B11" s="14"/>
      <c r="C11" s="33" t="s">
        <v>41</v>
      </c>
      <c r="E11" s="9"/>
      <c r="F11" s="9"/>
      <c r="G11" s="11"/>
      <c r="H11" s="9"/>
      <c r="I11" s="9"/>
      <c r="J11" s="14"/>
      <c r="K11" s="14"/>
      <c r="L11" s="14"/>
    </row>
    <row r="12" spans="2:12" ht="14.25" customHeight="1">
      <c r="B12" s="14"/>
      <c r="C12" s="102" t="s">
        <v>50</v>
      </c>
      <c r="E12" s="14"/>
      <c r="F12" s="14"/>
      <c r="G12" s="30"/>
      <c r="H12" s="31"/>
      <c r="I12" s="14"/>
      <c r="J12" s="14"/>
      <c r="K12" s="14"/>
      <c r="L12" s="14"/>
    </row>
    <row r="13" spans="2:12" ht="14.25" customHeight="1">
      <c r="B13" s="14"/>
      <c r="C13" s="101" t="s">
        <v>47</v>
      </c>
      <c r="E13" s="14"/>
      <c r="F13" s="14"/>
      <c r="G13" s="30"/>
      <c r="H13" s="31"/>
      <c r="I13" s="14"/>
      <c r="J13" s="14"/>
      <c r="K13" s="14"/>
      <c r="L13" s="14"/>
    </row>
    <row r="14" spans="2:12" ht="14.25" customHeight="1">
      <c r="B14" s="14"/>
      <c r="C14" s="32" t="s">
        <v>51</v>
      </c>
      <c r="E14" s="5"/>
      <c r="F14" s="5"/>
      <c r="G14" s="105"/>
      <c r="H14" s="5"/>
      <c r="I14" s="5"/>
      <c r="J14" s="10"/>
      <c r="K14" s="14"/>
      <c r="L14" s="14"/>
    </row>
    <row r="15" spans="2:12" ht="13.5">
      <c r="B15" s="14"/>
      <c r="C15" s="29"/>
      <c r="D15" s="32"/>
      <c r="E15" s="8"/>
      <c r="F15" s="8"/>
      <c r="G15" s="20"/>
      <c r="H15" s="8"/>
      <c r="I15" s="8"/>
      <c r="J15" s="9"/>
      <c r="K15" s="14"/>
      <c r="L15" s="14"/>
    </row>
    <row r="16" spans="1:13" ht="27.75" customHeight="1" thickBot="1">
      <c r="A16" s="70" t="s">
        <v>40</v>
      </c>
      <c r="B16" s="70" t="s">
        <v>44</v>
      </c>
      <c r="C16" s="70" t="s">
        <v>52</v>
      </c>
      <c r="D16" s="71" t="s">
        <v>28</v>
      </c>
      <c r="E16" s="72" t="s">
        <v>45</v>
      </c>
      <c r="F16" s="72" t="s">
        <v>29</v>
      </c>
      <c r="G16" s="72" t="s">
        <v>30</v>
      </c>
      <c r="H16" s="73" t="s">
        <v>31</v>
      </c>
      <c r="I16" s="74" t="s">
        <v>46</v>
      </c>
      <c r="J16" s="75" t="s">
        <v>53</v>
      </c>
      <c r="K16" s="76" t="s">
        <v>54</v>
      </c>
      <c r="L16" s="77" t="s">
        <v>55</v>
      </c>
      <c r="M16" s="77" t="s">
        <v>33</v>
      </c>
    </row>
    <row r="17" spans="1:13" ht="20.25" customHeight="1" thickTop="1">
      <c r="A17" s="106" t="s">
        <v>38</v>
      </c>
      <c r="B17" s="62">
        <v>1</v>
      </c>
      <c r="C17" s="50"/>
      <c r="D17" s="63"/>
      <c r="E17" s="64"/>
      <c r="F17" s="50"/>
      <c r="G17" s="65" t="s">
        <v>34</v>
      </c>
      <c r="H17" s="66"/>
      <c r="I17" s="67"/>
      <c r="J17" s="67"/>
      <c r="K17" s="67"/>
      <c r="L17" s="68">
        <f>I17+K17</f>
        <v>0</v>
      </c>
      <c r="M17" s="69"/>
    </row>
    <row r="18" spans="1:13" ht="20.25" customHeight="1">
      <c r="A18" s="35" t="s">
        <v>38</v>
      </c>
      <c r="B18" s="34">
        <v>2</v>
      </c>
      <c r="C18" s="42"/>
      <c r="D18" s="43"/>
      <c r="E18" s="44"/>
      <c r="F18" s="42"/>
      <c r="G18" s="45" t="s">
        <v>34</v>
      </c>
      <c r="H18" s="53"/>
      <c r="I18" s="59"/>
      <c r="J18" s="59"/>
      <c r="K18" s="59"/>
      <c r="L18" s="60">
        <f aca="true" t="shared" si="0" ref="L18:L23">I18+K18</f>
        <v>0</v>
      </c>
      <c r="M18" s="46"/>
    </row>
    <row r="19" spans="1:13" ht="20.25" customHeight="1">
      <c r="A19" s="35" t="s">
        <v>38</v>
      </c>
      <c r="B19" s="34">
        <v>3</v>
      </c>
      <c r="C19" s="42"/>
      <c r="D19" s="43"/>
      <c r="E19" s="44"/>
      <c r="F19" s="42"/>
      <c r="G19" s="45" t="s">
        <v>34</v>
      </c>
      <c r="H19" s="53"/>
      <c r="I19" s="59"/>
      <c r="J19" s="59"/>
      <c r="K19" s="59"/>
      <c r="L19" s="60">
        <f t="shared" si="0"/>
        <v>0</v>
      </c>
      <c r="M19" s="46"/>
    </row>
    <row r="20" spans="1:13" ht="20.25" customHeight="1">
      <c r="A20" s="35" t="s">
        <v>38</v>
      </c>
      <c r="B20" s="34">
        <v>4</v>
      </c>
      <c r="C20" s="42"/>
      <c r="D20" s="43"/>
      <c r="E20" s="44"/>
      <c r="F20" s="42"/>
      <c r="G20" s="45" t="s">
        <v>34</v>
      </c>
      <c r="H20" s="53"/>
      <c r="I20" s="59"/>
      <c r="J20" s="59"/>
      <c r="K20" s="59"/>
      <c r="L20" s="60">
        <f t="shared" si="0"/>
        <v>0</v>
      </c>
      <c r="M20" s="46"/>
    </row>
    <row r="21" spans="1:13" ht="20.25" customHeight="1">
      <c r="A21" s="35" t="s">
        <v>38</v>
      </c>
      <c r="B21" s="34">
        <v>5</v>
      </c>
      <c r="C21" s="42"/>
      <c r="D21" s="43"/>
      <c r="E21" s="44"/>
      <c r="F21" s="42"/>
      <c r="G21" s="45" t="s">
        <v>34</v>
      </c>
      <c r="H21" s="53"/>
      <c r="I21" s="59"/>
      <c r="J21" s="59"/>
      <c r="K21" s="59"/>
      <c r="L21" s="60">
        <f t="shared" si="0"/>
        <v>0</v>
      </c>
      <c r="M21" s="46"/>
    </row>
    <row r="22" spans="1:13" ht="20.25" customHeight="1">
      <c r="A22" s="35" t="s">
        <v>38</v>
      </c>
      <c r="B22" s="34">
        <v>6</v>
      </c>
      <c r="C22" s="42"/>
      <c r="D22" s="43"/>
      <c r="E22" s="44"/>
      <c r="F22" s="42"/>
      <c r="G22" s="45" t="s">
        <v>34</v>
      </c>
      <c r="H22" s="53"/>
      <c r="I22" s="59"/>
      <c r="J22" s="59"/>
      <c r="K22" s="59"/>
      <c r="L22" s="60">
        <f t="shared" si="0"/>
        <v>0</v>
      </c>
      <c r="M22" s="46"/>
    </row>
    <row r="23" spans="1:13" ht="20.25" customHeight="1" thickBot="1">
      <c r="A23" s="34" t="s">
        <v>38</v>
      </c>
      <c r="B23" s="34">
        <v>7</v>
      </c>
      <c r="C23" s="46"/>
      <c r="D23" s="78"/>
      <c r="E23" s="79"/>
      <c r="F23" s="46"/>
      <c r="G23" s="45" t="s">
        <v>34</v>
      </c>
      <c r="H23" s="80"/>
      <c r="I23" s="60"/>
      <c r="J23" s="60"/>
      <c r="K23" s="60"/>
      <c r="L23" s="60">
        <f t="shared" si="0"/>
        <v>0</v>
      </c>
      <c r="M23" s="46"/>
    </row>
    <row r="24" spans="1:13" ht="20.25" customHeight="1" thickTop="1">
      <c r="A24" s="107" t="s">
        <v>39</v>
      </c>
      <c r="B24" s="107">
        <v>1</v>
      </c>
      <c r="C24" s="81"/>
      <c r="D24" s="82"/>
      <c r="E24" s="83"/>
      <c r="F24" s="81"/>
      <c r="G24" s="84" t="s">
        <v>34</v>
      </c>
      <c r="H24" s="85"/>
      <c r="I24" s="86"/>
      <c r="J24" s="86"/>
      <c r="K24" s="86"/>
      <c r="L24" s="86">
        <f aca="true" t="shared" si="1" ref="L24:L30">I24+K24</f>
        <v>0</v>
      </c>
      <c r="M24" s="81"/>
    </row>
    <row r="25" spans="1:13" ht="20.25" customHeight="1">
      <c r="A25" s="35" t="s">
        <v>39</v>
      </c>
      <c r="B25" s="34">
        <v>2</v>
      </c>
      <c r="C25" s="42"/>
      <c r="D25" s="43"/>
      <c r="E25" s="44"/>
      <c r="F25" s="42"/>
      <c r="G25" s="45" t="s">
        <v>34</v>
      </c>
      <c r="H25" s="53"/>
      <c r="I25" s="59"/>
      <c r="J25" s="59"/>
      <c r="K25" s="59"/>
      <c r="L25" s="60">
        <f t="shared" si="1"/>
        <v>0</v>
      </c>
      <c r="M25" s="46"/>
    </row>
    <row r="26" spans="1:13" ht="20.25" customHeight="1">
      <c r="A26" s="35" t="s">
        <v>39</v>
      </c>
      <c r="B26" s="34">
        <v>3</v>
      </c>
      <c r="C26" s="42"/>
      <c r="D26" s="43"/>
      <c r="E26" s="44"/>
      <c r="F26" s="42"/>
      <c r="G26" s="45" t="s">
        <v>34</v>
      </c>
      <c r="H26" s="53"/>
      <c r="I26" s="59"/>
      <c r="J26" s="59"/>
      <c r="K26" s="59"/>
      <c r="L26" s="60">
        <f t="shared" si="1"/>
        <v>0</v>
      </c>
      <c r="M26" s="46"/>
    </row>
    <row r="27" spans="1:13" ht="20.25" customHeight="1">
      <c r="A27" s="35" t="s">
        <v>39</v>
      </c>
      <c r="B27" s="34">
        <v>4</v>
      </c>
      <c r="C27" s="42"/>
      <c r="D27" s="43"/>
      <c r="E27" s="44"/>
      <c r="F27" s="42"/>
      <c r="G27" s="45" t="s">
        <v>34</v>
      </c>
      <c r="H27" s="53"/>
      <c r="I27" s="59"/>
      <c r="J27" s="59"/>
      <c r="K27" s="59"/>
      <c r="L27" s="60">
        <f t="shared" si="1"/>
        <v>0</v>
      </c>
      <c r="M27" s="46"/>
    </row>
    <row r="28" spans="1:13" ht="20.25" customHeight="1">
      <c r="A28" s="35" t="s">
        <v>39</v>
      </c>
      <c r="B28" s="34">
        <v>5</v>
      </c>
      <c r="C28" s="42"/>
      <c r="D28" s="43"/>
      <c r="E28" s="44"/>
      <c r="F28" s="42"/>
      <c r="G28" s="45" t="s">
        <v>34</v>
      </c>
      <c r="H28" s="53"/>
      <c r="I28" s="59"/>
      <c r="J28" s="59"/>
      <c r="K28" s="59"/>
      <c r="L28" s="60">
        <f t="shared" si="1"/>
        <v>0</v>
      </c>
      <c r="M28" s="46"/>
    </row>
    <row r="29" spans="1:13" ht="20.25" customHeight="1">
      <c r="A29" s="35" t="s">
        <v>39</v>
      </c>
      <c r="B29" s="34">
        <v>6</v>
      </c>
      <c r="C29" s="42"/>
      <c r="D29" s="43"/>
      <c r="E29" s="44"/>
      <c r="F29" s="42"/>
      <c r="G29" s="45" t="s">
        <v>34</v>
      </c>
      <c r="H29" s="53"/>
      <c r="I29" s="59"/>
      <c r="J29" s="59"/>
      <c r="K29" s="59"/>
      <c r="L29" s="60">
        <f t="shared" si="1"/>
        <v>0</v>
      </c>
      <c r="M29" s="46"/>
    </row>
    <row r="30" spans="1:13" ht="20.25" customHeight="1">
      <c r="A30" s="108" t="s">
        <v>39</v>
      </c>
      <c r="B30" s="108">
        <v>7</v>
      </c>
      <c r="C30" s="54"/>
      <c r="D30" s="55"/>
      <c r="E30" s="56"/>
      <c r="F30" s="54"/>
      <c r="G30" s="57" t="s">
        <v>34</v>
      </c>
      <c r="H30" s="58"/>
      <c r="I30" s="61"/>
      <c r="J30" s="61"/>
      <c r="K30" s="61"/>
      <c r="L30" s="61">
        <f t="shared" si="1"/>
        <v>0</v>
      </c>
      <c r="M30" s="54"/>
    </row>
  </sheetData>
  <sheetProtection/>
  <mergeCells count="1">
    <mergeCell ref="B1:M1"/>
  </mergeCells>
  <printOptions/>
  <pageMargins left="0.4" right="0" top="0.5905511811023623" bottom="0.5905511811023623" header="0.5118110236220472" footer="0.31496062992125984"/>
  <pageSetup fitToHeight="1" fitToWidth="1" horizontalDpi="600" verticalDpi="600" orientation="landscape" paperSize="9" r:id="rId1"/>
  <headerFooter alignWithMargins="0">
    <oddFooter>&amp;C茨城県テニス協会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6.25390625" style="13" bestFit="1" customWidth="1"/>
    <col min="2" max="2" width="4.625" style="13" customWidth="1"/>
    <col min="3" max="3" width="12.625" style="15" customWidth="1"/>
    <col min="4" max="4" width="14.625" style="13" customWidth="1"/>
    <col min="5" max="5" width="13.75390625" style="13" customWidth="1"/>
    <col min="6" max="6" width="10.75390625" style="13" bestFit="1" customWidth="1"/>
    <col min="7" max="7" width="9.625" style="13" customWidth="1"/>
    <col min="8" max="8" width="15.75390625" style="4" bestFit="1" customWidth="1"/>
    <col min="9" max="9" width="11.625" style="15" bestFit="1" customWidth="1"/>
    <col min="10" max="10" width="10.625" style="15" bestFit="1" customWidth="1"/>
    <col min="11" max="11" width="11.875" style="15" bestFit="1" customWidth="1"/>
    <col min="12" max="12" width="11.875" style="15" customWidth="1"/>
    <col min="13" max="13" width="9.625" style="15" customWidth="1"/>
    <col min="14" max="14" width="7.75390625" style="4" bestFit="1" customWidth="1"/>
    <col min="15" max="16384" width="9.00390625" style="13" customWidth="1"/>
  </cols>
  <sheetData>
    <row r="1" spans="2:14" ht="24" customHeight="1">
      <c r="B1" s="195" t="s">
        <v>37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2:14" ht="14.25" customHeight="1">
      <c r="B2" s="14"/>
      <c r="C2" s="16" t="s">
        <v>18</v>
      </c>
      <c r="E2" s="17"/>
      <c r="F2" s="18"/>
      <c r="G2" s="16" t="s">
        <v>19</v>
      </c>
      <c r="H2" s="17"/>
      <c r="I2" s="17"/>
      <c r="J2" s="17"/>
      <c r="K2" s="17"/>
      <c r="L2" s="17"/>
      <c r="M2" s="17"/>
      <c r="N2" s="12"/>
    </row>
    <row r="3" spans="2:14" ht="14.25" customHeight="1">
      <c r="B3" s="14"/>
      <c r="C3" s="16" t="s">
        <v>20</v>
      </c>
      <c r="E3" s="17"/>
      <c r="F3" s="18"/>
      <c r="G3" s="16" t="s">
        <v>21</v>
      </c>
      <c r="H3" s="17"/>
      <c r="I3" s="17"/>
      <c r="J3" s="17"/>
      <c r="K3" s="17"/>
      <c r="L3" s="17"/>
      <c r="M3" s="17"/>
      <c r="N3" s="12"/>
    </row>
    <row r="4" spans="2:14" ht="14.25" customHeight="1">
      <c r="B4" s="14"/>
      <c r="C4" s="16" t="s">
        <v>22</v>
      </c>
      <c r="E4" s="17"/>
      <c r="G4" s="16" t="s">
        <v>23</v>
      </c>
      <c r="H4" s="17"/>
      <c r="I4" s="17"/>
      <c r="J4" s="17"/>
      <c r="K4" s="17"/>
      <c r="L4" s="17"/>
      <c r="M4" s="17"/>
      <c r="N4" s="12"/>
    </row>
    <row r="5" spans="2:14" ht="14.25" customHeight="1">
      <c r="B5" s="14"/>
      <c r="C5" s="16" t="s">
        <v>24</v>
      </c>
      <c r="E5" s="19"/>
      <c r="F5" s="18"/>
      <c r="G5" s="18"/>
      <c r="H5" s="9"/>
      <c r="I5" s="21"/>
      <c r="J5" s="17"/>
      <c r="K5" s="17"/>
      <c r="L5" s="17"/>
      <c r="M5" s="17"/>
      <c r="N5" s="12"/>
    </row>
    <row r="6" spans="2:14" ht="14.25" customHeight="1">
      <c r="B6" s="14"/>
      <c r="C6" s="22" t="s">
        <v>25</v>
      </c>
      <c r="D6" s="23" t="s">
        <v>26</v>
      </c>
      <c r="F6" s="24"/>
      <c r="G6" s="24"/>
      <c r="H6" s="26"/>
      <c r="I6" s="18"/>
      <c r="J6" s="24"/>
      <c r="K6" s="24"/>
      <c r="L6" s="24"/>
      <c r="M6" s="24"/>
      <c r="N6" s="12"/>
    </row>
    <row r="7" spans="2:14" ht="14.25" customHeight="1">
      <c r="B7" s="14"/>
      <c r="C7" s="9" t="s">
        <v>36</v>
      </c>
      <c r="E7" s="9"/>
      <c r="F7" s="9"/>
      <c r="G7" s="9"/>
      <c r="H7" s="9"/>
      <c r="I7" s="9"/>
      <c r="J7" s="9"/>
      <c r="K7" s="27"/>
      <c r="L7" s="27"/>
      <c r="M7" s="28"/>
      <c r="N7" s="12"/>
    </row>
    <row r="8" spans="2:14" ht="14.25" customHeight="1">
      <c r="B8" s="14"/>
      <c r="C8" s="9" t="s">
        <v>27</v>
      </c>
      <c r="E8" s="9"/>
      <c r="F8" s="9"/>
      <c r="G8" s="9"/>
      <c r="H8" s="9"/>
      <c r="I8" s="9"/>
      <c r="J8" s="28"/>
      <c r="K8" s="28"/>
      <c r="L8" s="28"/>
      <c r="M8" s="28"/>
      <c r="N8" s="12"/>
    </row>
    <row r="9" spans="2:13" ht="14.25" customHeight="1">
      <c r="B9" s="14"/>
      <c r="C9" s="102" t="s">
        <v>48</v>
      </c>
      <c r="E9" s="103"/>
      <c r="F9" s="103"/>
      <c r="G9" s="103"/>
      <c r="H9" s="103"/>
      <c r="I9" s="103"/>
      <c r="J9" s="14"/>
      <c r="K9" s="14"/>
      <c r="L9" s="14"/>
      <c r="M9" s="14"/>
    </row>
    <row r="10" spans="2:13" ht="14.25" customHeight="1">
      <c r="B10" s="14"/>
      <c r="C10" s="102" t="s">
        <v>49</v>
      </c>
      <c r="E10" s="103"/>
      <c r="F10" s="103"/>
      <c r="G10" s="103"/>
      <c r="H10" s="103"/>
      <c r="I10" s="103"/>
      <c r="J10" s="14"/>
      <c r="K10" s="14"/>
      <c r="L10" s="14"/>
      <c r="M10" s="14"/>
    </row>
    <row r="11" spans="2:13" ht="14.25" customHeight="1">
      <c r="B11" s="14"/>
      <c r="C11" s="33" t="s">
        <v>41</v>
      </c>
      <c r="E11" s="9"/>
      <c r="F11" s="9"/>
      <c r="G11" s="9"/>
      <c r="H11" s="9"/>
      <c r="I11" s="9"/>
      <c r="J11" s="14"/>
      <c r="K11" s="14"/>
      <c r="L11" s="14"/>
      <c r="M11" s="14"/>
    </row>
    <row r="12" spans="2:13" ht="14.25" customHeight="1">
      <c r="B12" s="14"/>
      <c r="C12" s="102" t="s">
        <v>50</v>
      </c>
      <c r="E12" s="14"/>
      <c r="F12" s="14"/>
      <c r="G12" s="14"/>
      <c r="H12" s="31"/>
      <c r="I12" s="14"/>
      <c r="J12" s="14"/>
      <c r="K12" s="14"/>
      <c r="L12" s="14"/>
      <c r="M12" s="14"/>
    </row>
    <row r="13" spans="2:13" ht="14.25" customHeight="1">
      <c r="B13" s="14"/>
      <c r="C13" s="101" t="s">
        <v>47</v>
      </c>
      <c r="E13" s="14"/>
      <c r="F13" s="14"/>
      <c r="G13" s="14"/>
      <c r="H13" s="31"/>
      <c r="I13" s="14"/>
      <c r="J13" s="14"/>
      <c r="K13" s="14"/>
      <c r="L13" s="14"/>
      <c r="M13" s="14"/>
    </row>
    <row r="14" spans="2:13" ht="14.25" customHeight="1">
      <c r="B14" s="14"/>
      <c r="C14" s="32" t="s">
        <v>51</v>
      </c>
      <c r="E14" s="5"/>
      <c r="F14" s="5"/>
      <c r="G14" s="5"/>
      <c r="H14" s="5"/>
      <c r="I14" s="5"/>
      <c r="J14" s="109"/>
      <c r="K14" s="14"/>
      <c r="L14" s="14"/>
      <c r="M14" s="14"/>
    </row>
    <row r="15" spans="2:13" ht="13.5">
      <c r="B15" s="14"/>
      <c r="C15" s="29"/>
      <c r="D15" s="32"/>
      <c r="E15" s="8"/>
      <c r="F15" s="8"/>
      <c r="G15" s="8"/>
      <c r="H15" s="8"/>
      <c r="I15" s="8"/>
      <c r="J15" s="9"/>
      <c r="K15" s="14"/>
      <c r="L15" s="14"/>
      <c r="M15" s="14"/>
    </row>
    <row r="16" spans="1:14" ht="18.75" customHeight="1">
      <c r="A16" s="199" t="s">
        <v>40</v>
      </c>
      <c r="B16" s="199" t="s">
        <v>44</v>
      </c>
      <c r="C16" s="35" t="s">
        <v>56</v>
      </c>
      <c r="D16" s="36" t="s">
        <v>28</v>
      </c>
      <c r="E16" s="37" t="s">
        <v>45</v>
      </c>
      <c r="F16" s="37" t="s">
        <v>29</v>
      </c>
      <c r="G16" s="209" t="s">
        <v>30</v>
      </c>
      <c r="H16" s="38" t="s">
        <v>31</v>
      </c>
      <c r="I16" s="39" t="s">
        <v>46</v>
      </c>
      <c r="J16" s="40" t="s">
        <v>53</v>
      </c>
      <c r="K16" s="41" t="s">
        <v>57</v>
      </c>
      <c r="L16" s="41" t="s">
        <v>59</v>
      </c>
      <c r="M16" s="207" t="s">
        <v>32</v>
      </c>
      <c r="N16" s="207" t="s">
        <v>43</v>
      </c>
    </row>
    <row r="17" spans="1:14" ht="18.75" customHeight="1" thickBot="1">
      <c r="A17" s="206"/>
      <c r="B17" s="206"/>
      <c r="C17" s="95" t="s">
        <v>56</v>
      </c>
      <c r="D17" s="96" t="s">
        <v>28</v>
      </c>
      <c r="E17" s="97" t="s">
        <v>45</v>
      </c>
      <c r="F17" s="97" t="s">
        <v>29</v>
      </c>
      <c r="G17" s="210"/>
      <c r="H17" s="98" t="s">
        <v>31</v>
      </c>
      <c r="I17" s="99" t="s">
        <v>46</v>
      </c>
      <c r="J17" s="100" t="s">
        <v>53</v>
      </c>
      <c r="K17" s="99" t="s">
        <v>58</v>
      </c>
      <c r="L17" s="99" t="s">
        <v>60</v>
      </c>
      <c r="M17" s="208"/>
      <c r="N17" s="208"/>
    </row>
    <row r="18" spans="1:14" ht="18.75" customHeight="1" thickTop="1">
      <c r="A18" s="205" t="s">
        <v>38</v>
      </c>
      <c r="B18" s="205">
        <v>1</v>
      </c>
      <c r="C18" s="50"/>
      <c r="D18" s="63"/>
      <c r="E18" s="64"/>
      <c r="F18" s="50"/>
      <c r="G18" s="211" t="s">
        <v>34</v>
      </c>
      <c r="H18" s="66"/>
      <c r="I18" s="50"/>
      <c r="J18" s="50"/>
      <c r="K18" s="50"/>
      <c r="L18" s="50">
        <f>I18+K18</f>
        <v>0</v>
      </c>
      <c r="M18" s="203">
        <f>L18+L19</f>
        <v>0</v>
      </c>
      <c r="N18" s="203"/>
    </row>
    <row r="19" spans="1:14" ht="18.75" customHeight="1">
      <c r="A19" s="200"/>
      <c r="B19" s="200"/>
      <c r="C19" s="47"/>
      <c r="D19" s="48"/>
      <c r="E19" s="49"/>
      <c r="F19" s="50"/>
      <c r="G19" s="202"/>
      <c r="H19" s="51"/>
      <c r="I19" s="52"/>
      <c r="J19" s="52"/>
      <c r="K19" s="52"/>
      <c r="L19" s="47">
        <f>I19+K19</f>
        <v>0</v>
      </c>
      <c r="M19" s="197"/>
      <c r="N19" s="197"/>
    </row>
    <row r="20" spans="1:14" ht="18.75" customHeight="1">
      <c r="A20" s="199" t="s">
        <v>38</v>
      </c>
      <c r="B20" s="199">
        <v>2</v>
      </c>
      <c r="C20" s="42"/>
      <c r="D20" s="43"/>
      <c r="E20" s="44"/>
      <c r="F20" s="42"/>
      <c r="G20" s="201" t="s">
        <v>34</v>
      </c>
      <c r="H20" s="53"/>
      <c r="I20" s="42"/>
      <c r="J20" s="42"/>
      <c r="K20" s="42"/>
      <c r="L20" s="42">
        <f aca="true" t="shared" si="0" ref="L20:L33">I20+K20</f>
        <v>0</v>
      </c>
      <c r="M20" s="198">
        <f>L20+L21</f>
        <v>0</v>
      </c>
      <c r="N20" s="198"/>
    </row>
    <row r="21" spans="1:14" ht="18.75" customHeight="1">
      <c r="A21" s="200"/>
      <c r="B21" s="200"/>
      <c r="C21" s="47"/>
      <c r="D21" s="48"/>
      <c r="E21" s="49"/>
      <c r="F21" s="50"/>
      <c r="G21" s="202"/>
      <c r="H21" s="51"/>
      <c r="I21" s="52"/>
      <c r="J21" s="52"/>
      <c r="K21" s="52"/>
      <c r="L21" s="47">
        <f t="shared" si="0"/>
        <v>0</v>
      </c>
      <c r="M21" s="197"/>
      <c r="N21" s="197"/>
    </row>
    <row r="22" spans="1:14" ht="18.75" customHeight="1">
      <c r="A22" s="199" t="s">
        <v>38</v>
      </c>
      <c r="B22" s="199">
        <v>3</v>
      </c>
      <c r="C22" s="42"/>
      <c r="D22" s="43"/>
      <c r="E22" s="44"/>
      <c r="F22" s="42"/>
      <c r="G22" s="201" t="s">
        <v>34</v>
      </c>
      <c r="H22" s="53"/>
      <c r="I22" s="42"/>
      <c r="J22" s="42"/>
      <c r="K22" s="42"/>
      <c r="L22" s="42">
        <f t="shared" si="0"/>
        <v>0</v>
      </c>
      <c r="M22" s="198">
        <f>L22+L23</f>
        <v>0</v>
      </c>
      <c r="N22" s="198"/>
    </row>
    <row r="23" spans="1:14" ht="18.75" customHeight="1">
      <c r="A23" s="200"/>
      <c r="B23" s="200"/>
      <c r="C23" s="47"/>
      <c r="D23" s="48"/>
      <c r="E23" s="49"/>
      <c r="F23" s="50"/>
      <c r="G23" s="202"/>
      <c r="H23" s="51"/>
      <c r="I23" s="52"/>
      <c r="J23" s="52"/>
      <c r="K23" s="52"/>
      <c r="L23" s="47">
        <f t="shared" si="0"/>
        <v>0</v>
      </c>
      <c r="M23" s="197"/>
      <c r="N23" s="197"/>
    </row>
    <row r="24" spans="1:14" ht="18.75" customHeight="1">
      <c r="A24" s="199" t="s">
        <v>38</v>
      </c>
      <c r="B24" s="199">
        <v>4</v>
      </c>
      <c r="C24" s="42"/>
      <c r="D24" s="43"/>
      <c r="E24" s="44"/>
      <c r="F24" s="42"/>
      <c r="G24" s="201" t="s">
        <v>34</v>
      </c>
      <c r="H24" s="53"/>
      <c r="I24" s="42"/>
      <c r="J24" s="42"/>
      <c r="K24" s="42"/>
      <c r="L24" s="42">
        <f t="shared" si="0"/>
        <v>0</v>
      </c>
      <c r="M24" s="198">
        <f>L24+L25</f>
        <v>0</v>
      </c>
      <c r="N24" s="198"/>
    </row>
    <row r="25" spans="1:14" ht="18.75" customHeight="1" thickBot="1">
      <c r="A25" s="205"/>
      <c r="B25" s="205"/>
      <c r="C25" s="87"/>
      <c r="D25" s="88"/>
      <c r="E25" s="89"/>
      <c r="F25" s="69"/>
      <c r="G25" s="211"/>
      <c r="H25" s="90"/>
      <c r="I25" s="69"/>
      <c r="J25" s="69"/>
      <c r="K25" s="69"/>
      <c r="L25" s="87">
        <f t="shared" si="0"/>
        <v>0</v>
      </c>
      <c r="M25" s="203"/>
      <c r="N25" s="203"/>
    </row>
    <row r="26" spans="1:14" ht="18.75" customHeight="1" thickTop="1">
      <c r="A26" s="212" t="s">
        <v>39</v>
      </c>
      <c r="B26" s="212">
        <v>1</v>
      </c>
      <c r="C26" s="91"/>
      <c r="D26" s="92"/>
      <c r="E26" s="93"/>
      <c r="F26" s="91"/>
      <c r="G26" s="213" t="s">
        <v>34</v>
      </c>
      <c r="H26" s="94"/>
      <c r="I26" s="91"/>
      <c r="J26" s="91"/>
      <c r="K26" s="91"/>
      <c r="L26" s="91">
        <f t="shared" si="0"/>
        <v>0</v>
      </c>
      <c r="M26" s="196">
        <f>L26+L27</f>
        <v>0</v>
      </c>
      <c r="N26" s="196"/>
    </row>
    <row r="27" spans="1:14" ht="18.75" customHeight="1">
      <c r="A27" s="200"/>
      <c r="B27" s="200"/>
      <c r="C27" s="47"/>
      <c r="D27" s="48"/>
      <c r="E27" s="49"/>
      <c r="F27" s="52"/>
      <c r="G27" s="202"/>
      <c r="H27" s="51"/>
      <c r="I27" s="52"/>
      <c r="J27" s="52"/>
      <c r="K27" s="52"/>
      <c r="L27" s="47">
        <f t="shared" si="0"/>
        <v>0</v>
      </c>
      <c r="M27" s="197"/>
      <c r="N27" s="197"/>
    </row>
    <row r="28" spans="1:14" ht="18.75" customHeight="1">
      <c r="A28" s="199" t="s">
        <v>39</v>
      </c>
      <c r="B28" s="199">
        <v>2</v>
      </c>
      <c r="C28" s="42"/>
      <c r="D28" s="43"/>
      <c r="E28" s="44"/>
      <c r="F28" s="42"/>
      <c r="G28" s="201" t="s">
        <v>34</v>
      </c>
      <c r="H28" s="53"/>
      <c r="I28" s="42"/>
      <c r="J28" s="42"/>
      <c r="K28" s="42"/>
      <c r="L28" s="42">
        <f t="shared" si="0"/>
        <v>0</v>
      </c>
      <c r="M28" s="198">
        <f>L28+L29</f>
        <v>0</v>
      </c>
      <c r="N28" s="198"/>
    </row>
    <row r="29" spans="1:14" ht="18.75" customHeight="1">
      <c r="A29" s="200"/>
      <c r="B29" s="200"/>
      <c r="C29" s="47"/>
      <c r="D29" s="48"/>
      <c r="E29" s="49"/>
      <c r="F29" s="50"/>
      <c r="G29" s="202"/>
      <c r="H29" s="51"/>
      <c r="I29" s="52"/>
      <c r="J29" s="52"/>
      <c r="K29" s="52"/>
      <c r="L29" s="47">
        <f t="shared" si="0"/>
        <v>0</v>
      </c>
      <c r="M29" s="197"/>
      <c r="N29" s="197"/>
    </row>
    <row r="30" spans="1:14" ht="18.75" customHeight="1">
      <c r="A30" s="199" t="s">
        <v>39</v>
      </c>
      <c r="B30" s="199">
        <v>3</v>
      </c>
      <c r="C30" s="42"/>
      <c r="D30" s="43"/>
      <c r="E30" s="44"/>
      <c r="F30" s="42"/>
      <c r="G30" s="201" t="s">
        <v>34</v>
      </c>
      <c r="H30" s="53"/>
      <c r="I30" s="42"/>
      <c r="J30" s="42"/>
      <c r="K30" s="42"/>
      <c r="L30" s="42">
        <f t="shared" si="0"/>
        <v>0</v>
      </c>
      <c r="M30" s="198">
        <f>L30+L31</f>
        <v>0</v>
      </c>
      <c r="N30" s="198"/>
    </row>
    <row r="31" spans="1:14" ht="18.75" customHeight="1">
      <c r="A31" s="200"/>
      <c r="B31" s="200"/>
      <c r="C31" s="47"/>
      <c r="D31" s="48"/>
      <c r="E31" s="49"/>
      <c r="F31" s="50"/>
      <c r="G31" s="202"/>
      <c r="H31" s="51"/>
      <c r="I31" s="52"/>
      <c r="J31" s="52"/>
      <c r="K31" s="52"/>
      <c r="L31" s="47">
        <f t="shared" si="0"/>
        <v>0</v>
      </c>
      <c r="M31" s="197"/>
      <c r="N31" s="197"/>
    </row>
    <row r="32" spans="1:14" ht="18.75" customHeight="1">
      <c r="A32" s="199" t="s">
        <v>39</v>
      </c>
      <c r="B32" s="199">
        <v>4</v>
      </c>
      <c r="C32" s="42"/>
      <c r="D32" s="43"/>
      <c r="E32" s="44"/>
      <c r="F32" s="46"/>
      <c r="G32" s="201" t="s">
        <v>34</v>
      </c>
      <c r="H32" s="53"/>
      <c r="I32" s="42"/>
      <c r="J32" s="42"/>
      <c r="K32" s="42"/>
      <c r="L32" s="42">
        <f t="shared" si="0"/>
        <v>0</v>
      </c>
      <c r="M32" s="198">
        <f>L32+L33</f>
        <v>0</v>
      </c>
      <c r="N32" s="198"/>
    </row>
    <row r="33" spans="1:14" ht="18.75" customHeight="1">
      <c r="A33" s="200"/>
      <c r="B33" s="200"/>
      <c r="C33" s="47"/>
      <c r="D33" s="48"/>
      <c r="E33" s="49"/>
      <c r="F33" s="47"/>
      <c r="G33" s="202"/>
      <c r="H33" s="51"/>
      <c r="I33" s="52"/>
      <c r="J33" s="52"/>
      <c r="K33" s="52"/>
      <c r="L33" s="47">
        <f t="shared" si="0"/>
        <v>0</v>
      </c>
      <c r="M33" s="197"/>
      <c r="N33" s="197"/>
    </row>
    <row r="34" spans="4:5" ht="18.75" customHeight="1">
      <c r="D34" s="6"/>
      <c r="E34" s="6"/>
    </row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46">
    <mergeCell ref="A16:A17"/>
    <mergeCell ref="A18:A19"/>
    <mergeCell ref="A26:A27"/>
    <mergeCell ref="A20:A21"/>
    <mergeCell ref="A22:A23"/>
    <mergeCell ref="A24:A25"/>
    <mergeCell ref="M18:M19"/>
    <mergeCell ref="A32:A33"/>
    <mergeCell ref="B32:B33"/>
    <mergeCell ref="G32:G33"/>
    <mergeCell ref="B24:B25"/>
    <mergeCell ref="A30:A31"/>
    <mergeCell ref="B26:B27"/>
    <mergeCell ref="A28:A29"/>
    <mergeCell ref="G26:G27"/>
    <mergeCell ref="G24:G25"/>
    <mergeCell ref="M22:M23"/>
    <mergeCell ref="B1:N1"/>
    <mergeCell ref="N18:N19"/>
    <mergeCell ref="B18:B19"/>
    <mergeCell ref="B16:B17"/>
    <mergeCell ref="N16:N17"/>
    <mergeCell ref="B20:B21"/>
    <mergeCell ref="M16:M17"/>
    <mergeCell ref="G16:G17"/>
    <mergeCell ref="G18:G19"/>
    <mergeCell ref="B28:B29"/>
    <mergeCell ref="G28:G29"/>
    <mergeCell ref="N20:N21"/>
    <mergeCell ref="G20:G21"/>
    <mergeCell ref="N22:N23"/>
    <mergeCell ref="B22:B23"/>
    <mergeCell ref="M20:M21"/>
    <mergeCell ref="N24:N25"/>
    <mergeCell ref="M24:M25"/>
    <mergeCell ref="G22:G23"/>
    <mergeCell ref="N26:N27"/>
    <mergeCell ref="M26:M27"/>
    <mergeCell ref="N32:N33"/>
    <mergeCell ref="B30:B31"/>
    <mergeCell ref="G30:G31"/>
    <mergeCell ref="M30:M31"/>
    <mergeCell ref="M32:M33"/>
    <mergeCell ref="M28:M29"/>
    <mergeCell ref="N30:N31"/>
    <mergeCell ref="N28:N29"/>
  </mergeCells>
  <printOptions/>
  <pageMargins left="0.46" right="0" top="0.3937007874015748" bottom="0.1968503937007874" header="0.5118110236220472" footer="0.11811023622047245"/>
  <pageSetup fitToHeight="1" fitToWidth="1" horizontalDpi="600" verticalDpi="600" orientation="landscape" paperSize="9" scale="98" r:id="rId1"/>
  <headerFooter alignWithMargins="0">
    <oddFooter>&amp;C茨城県テニス協会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14回ﾍﾞﾃﾗﾝﾃﾆｽ選手権大会</dc:title>
  <dc:subject/>
  <dc:creator>佐伯</dc:creator>
  <cp:keywords/>
  <dc:description/>
  <cp:lastModifiedBy>tigar</cp:lastModifiedBy>
  <cp:lastPrinted>2020-07-18T02:07:55Z</cp:lastPrinted>
  <dcterms:created xsi:type="dcterms:W3CDTF">2003-03-07T07:24:05Z</dcterms:created>
  <dcterms:modified xsi:type="dcterms:W3CDTF">2021-07-25T15:13:48Z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