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4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ce20\OneDrive\デスクトップ\2019Jr委員会\"/>
    </mc:Choice>
  </mc:AlternateContent>
  <xr:revisionPtr revIDLastSave="1407" documentId="114_{97F61706-287A-46E3-BFC0-7A8421AD986B}" xr6:coauthVersionLast="43" xr6:coauthVersionMax="43" xr10:uidLastSave="{B05F4283-727B-4E0F-B5E1-90223CA26A26}"/>
  <bookViews>
    <workbookView xWindow="-108" yWindow="-108" windowWidth="23256" windowHeight="12576" firstSheet="25" activeTab="34" xr2:uid="{FBD393FE-BBA7-4190-9683-3EC42DE00CED}"/>
  </bookViews>
  <sheets>
    <sheet name="表紙" sheetId="1" r:id="rId1"/>
    <sheet name="広告" sheetId="2" r:id="rId2"/>
    <sheet name="役員" sheetId="3" r:id="rId3"/>
    <sheet name="注意事項" sheetId="4" r:id="rId4"/>
    <sheet name="服装規定" sheetId="5" r:id="rId5"/>
    <sheet name="シード順位" sheetId="6" r:id="rId6"/>
    <sheet name="欠場届" sheetId="7" r:id="rId7"/>
    <sheet name="日程" sheetId="8" r:id="rId8"/>
    <sheet name="予選18BS" sheetId="9" r:id="rId9"/>
    <sheet name="18BS" sheetId="10" r:id="rId10"/>
    <sheet name="18BD" sheetId="11" r:id="rId11"/>
    <sheet name="18GS" sheetId="12" r:id="rId12"/>
    <sheet name="18GD" sheetId="13" r:id="rId13"/>
    <sheet name="予選16BS" sheetId="14" r:id="rId14"/>
    <sheet name="16BS" sheetId="18" r:id="rId15"/>
    <sheet name="予選16BD" sheetId="15" r:id="rId16"/>
    <sheet name="16BD" sheetId="16" r:id="rId17"/>
    <sheet name="予選16GS" sheetId="17" r:id="rId18"/>
    <sheet name="16GS" sheetId="19" r:id="rId19"/>
    <sheet name="16GD" sheetId="20" r:id="rId20"/>
    <sheet name="予選14BS" sheetId="21" r:id="rId21"/>
    <sheet name="１４BS" sheetId="22" r:id="rId22"/>
    <sheet name="予選１４BD" sheetId="23" r:id="rId23"/>
    <sheet name="１４BD" sheetId="27" r:id="rId24"/>
    <sheet name="１４GS" sheetId="24" r:id="rId25"/>
    <sheet name="１４GD" sheetId="25" r:id="rId26"/>
    <sheet name="予選１２BS" sheetId="26" r:id="rId27"/>
    <sheet name="１２BS" sheetId="28" r:id="rId28"/>
    <sheet name="予選１２BD" sheetId="29" r:id="rId29"/>
    <sheet name="１２BD" sheetId="30" r:id="rId30"/>
    <sheet name="予選１２GS" sheetId="31" r:id="rId31"/>
    <sheet name="１２GS" sheetId="32" r:id="rId32"/>
    <sheet name="１２GD" sheetId="33" r:id="rId33"/>
    <sheet name="LL順位" sheetId="34" r:id="rId34"/>
    <sheet name="推薦順位" sheetId="35" r:id="rId35"/>
  </sheets>
  <externalReferences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</externalReferences>
  <definedNames>
    <definedName name="_xlnm.Print_Area" localSheetId="29">'１２BD'!$A$1:$J$43</definedName>
    <definedName name="_xlnm.Print_Area" localSheetId="27">'１２BS'!$A$1:$K$91</definedName>
    <definedName name="_xlnm.Print_Area" localSheetId="32">'１２GD'!$A$1:$I$41</definedName>
    <definedName name="_xlnm.Print_Area" localSheetId="31">'１２GS'!$A$1:$K$73</definedName>
    <definedName name="_xlnm.Print_Area" localSheetId="23">'１４BD'!$A$1:$J$41</definedName>
    <definedName name="_xlnm.Print_Area" localSheetId="25">'１４GD'!$A$1:$I$48</definedName>
    <definedName name="_xlnm.Print_Area" localSheetId="24">'１４GS'!$A$1:$J$91</definedName>
    <definedName name="_xlnm.Print_Area" localSheetId="16">'16BD'!$A$1:$J$42</definedName>
    <definedName name="_xlnm.Print_Area" localSheetId="14">'16BS'!$A$1:$K$91</definedName>
    <definedName name="_xlnm.Print_Area" localSheetId="19">'16GD'!$A$1:$I$42</definedName>
    <definedName name="_xlnm.Print_Area" localSheetId="9">'18BS'!$A$1:$K$91</definedName>
    <definedName name="_xlnm.Print_Area" localSheetId="12">'18GD'!$A$1:$I$53</definedName>
    <definedName name="_xlnm.Print_Area" localSheetId="11">'18GS'!$A$1:$K$91</definedName>
    <definedName name="_xlnm.Print_Area" localSheetId="5">シード順位!$A$1:$K$80</definedName>
    <definedName name="_xlnm.Print_Area" localSheetId="1">広告!$A$1:$I$37</definedName>
    <definedName name="_xlnm.Print_Area" localSheetId="3">注意事項!$A$1:$E$30</definedName>
    <definedName name="_xlnm.Print_Area" localSheetId="7">日程!$A$1:$G$46</definedName>
    <definedName name="_xlnm.Print_Area" localSheetId="26">予選１２BS!#REF!</definedName>
    <definedName name="_xlnm.Print_Area" localSheetId="22">予選１４BD!$A$1:$H$36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54" i="35" l="1"/>
  <c r="J53" i="35"/>
  <c r="J20" i="35"/>
  <c r="J19" i="35"/>
  <c r="C6" i="25" l="1"/>
  <c r="C5" i="25"/>
  <c r="C6" i="13"/>
  <c r="C5" i="13"/>
  <c r="C6" i="12"/>
  <c r="J77" i="6" l="1"/>
  <c r="J78" i="6"/>
  <c r="E10" i="6"/>
  <c r="E9" i="6"/>
  <c r="E8" i="6"/>
  <c r="E7" i="6"/>
  <c r="E6" i="6"/>
  <c r="E5" i="6"/>
  <c r="E4" i="6"/>
  <c r="E3" i="6"/>
  <c r="J20" i="6"/>
  <c r="J19" i="6"/>
  <c r="J18" i="6"/>
  <c r="J17" i="6"/>
  <c r="J15" i="6"/>
  <c r="J14" i="6"/>
  <c r="E18" i="6"/>
  <c r="E17" i="6"/>
  <c r="J27" i="6"/>
  <c r="J23" i="6"/>
  <c r="E30" i="6"/>
  <c r="E29" i="6"/>
  <c r="E27" i="6"/>
  <c r="E25" i="6"/>
  <c r="E24" i="6"/>
  <c r="J38" i="6"/>
  <c r="J35" i="6"/>
</calcChain>
</file>

<file path=xl/sharedStrings.xml><?xml version="1.0" encoding="utf-8"?>
<sst xmlns="http://schemas.openxmlformats.org/spreadsheetml/2006/main" count="14236" uniqueCount="1751">
  <si>
    <t>兼　関東ジュニアテニス選手権大会選考会</t>
    <rPh sb="0" eb="1">
      <t>ケン</t>
    </rPh>
    <rPh sb="2" eb="4">
      <t>カントウ</t>
    </rPh>
    <rPh sb="11" eb="14">
      <t>センシュケン</t>
    </rPh>
    <rPh sb="14" eb="16">
      <t>タイカイ</t>
    </rPh>
    <rPh sb="16" eb="19">
      <t>センコウカイ</t>
    </rPh>
    <phoneticPr fontId="6"/>
  </si>
  <si>
    <r>
      <t>☆G３</t>
    </r>
    <r>
      <rPr>
        <sz val="10"/>
        <rFont val="HG丸ｺﾞｼｯｸM-PRO"/>
        <family val="3"/>
        <charset val="128"/>
      </rPr>
      <t>B</t>
    </r>
    <phoneticPr fontId="6"/>
  </si>
  <si>
    <t>日時</t>
    <rPh sb="0" eb="2">
      <t>ニチジ</t>
    </rPh>
    <phoneticPr fontId="6"/>
  </si>
  <si>
    <t>：</t>
    <phoneticPr fontId="6"/>
  </si>
  <si>
    <t>会場</t>
    <rPh sb="0" eb="2">
      <t>カイジョウ</t>
    </rPh>
    <phoneticPr fontId="6"/>
  </si>
  <si>
    <t>笠松運動公園</t>
    <rPh sb="0" eb="2">
      <t>カサマツ</t>
    </rPh>
    <rPh sb="2" eb="4">
      <t>ウンドウ</t>
    </rPh>
    <rPh sb="4" eb="6">
      <t>コウエン</t>
    </rPh>
    <phoneticPr fontId="6"/>
  </si>
  <si>
    <t>主催</t>
    <rPh sb="0" eb="2">
      <t>シュサイ</t>
    </rPh>
    <phoneticPr fontId="6"/>
  </si>
  <si>
    <t>茨城県テニス協会</t>
    <rPh sb="0" eb="3">
      <t>イバラキケン</t>
    </rPh>
    <rPh sb="6" eb="8">
      <t>キョウカイ</t>
    </rPh>
    <phoneticPr fontId="6"/>
  </si>
  <si>
    <t>主管</t>
    <rPh sb="0" eb="2">
      <t>シュカン</t>
    </rPh>
    <phoneticPr fontId="6"/>
  </si>
  <si>
    <t>茨城県テニス協会ジュニア委員会</t>
    <rPh sb="0" eb="3">
      <t>イバラキケン</t>
    </rPh>
    <rPh sb="6" eb="8">
      <t>キョウカイ</t>
    </rPh>
    <rPh sb="12" eb="15">
      <t>イインカイ</t>
    </rPh>
    <phoneticPr fontId="6"/>
  </si>
  <si>
    <t>公認</t>
    <rPh sb="0" eb="2">
      <t>コウニン</t>
    </rPh>
    <phoneticPr fontId="6"/>
  </si>
  <si>
    <t>関東テニス協会</t>
    <rPh sb="0" eb="2">
      <t>カントウ</t>
    </rPh>
    <rPh sb="5" eb="7">
      <t>キョウカイ</t>
    </rPh>
    <phoneticPr fontId="6"/>
  </si>
  <si>
    <t>協力</t>
    <rPh sb="0" eb="2">
      <t>キョウリョク</t>
    </rPh>
    <phoneticPr fontId="6"/>
  </si>
  <si>
    <t>株式会社ダンロップスポーツマーケティング</t>
    <rPh sb="0" eb="4">
      <t>カブシキガイシャ</t>
    </rPh>
    <phoneticPr fontId="6"/>
  </si>
  <si>
    <t>協賛</t>
    <rPh sb="0" eb="2">
      <t>キョウサン</t>
    </rPh>
    <phoneticPr fontId="6"/>
  </si>
  <si>
    <t>塚本産業株式会社</t>
    <rPh sb="0" eb="2">
      <t>ツカモト</t>
    </rPh>
    <rPh sb="2" eb="4">
      <t>サンギョウ</t>
    </rPh>
    <phoneticPr fontId="6"/>
  </si>
  <si>
    <t>第39回茨城県ジュニアテニス選手権大会</t>
    <rPh sb="4" eb="7">
      <t>イバラキケン</t>
    </rPh>
    <rPh sb="14" eb="17">
      <t>センシュケン</t>
    </rPh>
    <rPh sb="17" eb="19">
      <t>タイカイ</t>
    </rPh>
    <phoneticPr fontId="6"/>
  </si>
  <si>
    <r>
      <rPr>
        <sz val="16"/>
        <rFont val="HG丸ｺﾞｼｯｸM-PRO"/>
        <family val="3"/>
        <charset val="128"/>
      </rPr>
      <t>平成３1年３月２3日(土) ３月29日(金)</t>
    </r>
    <r>
      <rPr>
        <sz val="14"/>
        <rFont val="HG丸ｺﾞｼｯｸM-PRO"/>
        <family val="3"/>
        <charset val="128"/>
      </rPr>
      <t>　</t>
    </r>
    <r>
      <rPr>
        <sz val="12"/>
        <rFont val="HG丸ｺﾞｼｯｸM-PRO"/>
        <family val="3"/>
        <charset val="128"/>
      </rPr>
      <t>予備日３月３１日（日）</t>
    </r>
    <rPh sb="0" eb="2">
      <t>ヘイセイ</t>
    </rPh>
    <rPh sb="4" eb="5">
      <t>ネン</t>
    </rPh>
    <rPh sb="6" eb="7">
      <t>ガツ</t>
    </rPh>
    <rPh sb="9" eb="10">
      <t>ニチ</t>
    </rPh>
    <rPh sb="11" eb="12">
      <t>ド</t>
    </rPh>
    <rPh sb="18" eb="19">
      <t>ニチ</t>
    </rPh>
    <rPh sb="20" eb="21">
      <t>キン</t>
    </rPh>
    <rPh sb="23" eb="26">
      <t>ヨビビ</t>
    </rPh>
    <rPh sb="27" eb="28">
      <t>ガツ</t>
    </rPh>
    <rPh sb="30" eb="31">
      <t>ニチ</t>
    </rPh>
    <rPh sb="32" eb="33">
      <t>ニチ</t>
    </rPh>
    <phoneticPr fontId="6"/>
  </si>
  <si>
    <r>
      <t>予選　３月2日(土),３月3日(日)　</t>
    </r>
    <r>
      <rPr>
        <sz val="14"/>
        <rFont val="HG丸ｺﾞｼｯｸM-PRO"/>
        <family val="3"/>
        <charset val="128"/>
      </rPr>
      <t>予備日3月10日(日)</t>
    </r>
    <rPh sb="0" eb="2">
      <t>ヨセン</t>
    </rPh>
    <rPh sb="4" eb="5">
      <t>ガツ</t>
    </rPh>
    <rPh sb="6" eb="7">
      <t>ニチ</t>
    </rPh>
    <rPh sb="8" eb="9">
      <t>ド</t>
    </rPh>
    <rPh sb="12" eb="13">
      <t>ガツ</t>
    </rPh>
    <rPh sb="14" eb="15">
      <t>カ</t>
    </rPh>
    <rPh sb="16" eb="17">
      <t>ニチ</t>
    </rPh>
    <rPh sb="19" eb="22">
      <t>ヨビビ</t>
    </rPh>
    <rPh sb="23" eb="24">
      <t>ガツ</t>
    </rPh>
    <rPh sb="26" eb="27">
      <t>ニチ</t>
    </rPh>
    <rPh sb="28" eb="29">
      <t>ニチ</t>
    </rPh>
    <phoneticPr fontId="6"/>
  </si>
  <si>
    <t>大会役員</t>
    <phoneticPr fontId="3"/>
  </si>
  <si>
    <t>大会会長</t>
    <phoneticPr fontId="6"/>
  </si>
  <si>
    <t>黒澤　弘忠</t>
    <phoneticPr fontId="6"/>
  </si>
  <si>
    <t>大会副会長</t>
    <phoneticPr fontId="6"/>
  </si>
  <si>
    <t>亀村　正子</t>
    <phoneticPr fontId="6"/>
  </si>
  <si>
    <t>大会顧問</t>
    <phoneticPr fontId="6"/>
  </si>
  <si>
    <t>高橋　酉蔵</t>
    <phoneticPr fontId="6"/>
  </si>
  <si>
    <t>久保田　護</t>
    <phoneticPr fontId="6"/>
  </si>
  <si>
    <t>勝田　茂</t>
    <phoneticPr fontId="6"/>
  </si>
  <si>
    <r>
      <t>保坂　和</t>
    </r>
    <r>
      <rPr>
        <sz val="10.5"/>
        <rFont val="Century"/>
        <family val="1"/>
      </rPr>
      <t/>
    </r>
    <phoneticPr fontId="6"/>
  </si>
  <si>
    <t>保坂　嘉男</t>
    <phoneticPr fontId="6"/>
  </si>
  <si>
    <t>直井　啓吾</t>
    <phoneticPr fontId="6"/>
  </si>
  <si>
    <t>掛札　岩男</t>
    <rPh sb="0" eb="2">
      <t>カケフダ</t>
    </rPh>
    <rPh sb="3" eb="5">
      <t>イワオ</t>
    </rPh>
    <phoneticPr fontId="6"/>
  </si>
  <si>
    <t>三国　晃</t>
    <phoneticPr fontId="6"/>
  </si>
  <si>
    <t>星　通</t>
    <rPh sb="0" eb="1">
      <t>ホシ</t>
    </rPh>
    <rPh sb="2" eb="3">
      <t>ツウ</t>
    </rPh>
    <phoneticPr fontId="6"/>
  </si>
  <si>
    <t>大会委員長</t>
    <phoneticPr fontId="6"/>
  </si>
  <si>
    <t>坂田　寛</t>
    <rPh sb="0" eb="2">
      <t>サカタ</t>
    </rPh>
    <rPh sb="3" eb="4">
      <t>カン</t>
    </rPh>
    <phoneticPr fontId="6"/>
  </si>
  <si>
    <t>大会副委員長</t>
  </si>
  <si>
    <t>渡邊　義孝</t>
    <phoneticPr fontId="6"/>
  </si>
  <si>
    <t>沼尻　満男</t>
    <rPh sb="4" eb="5">
      <t>オトコ</t>
    </rPh>
    <phoneticPr fontId="6"/>
  </si>
  <si>
    <t>大会委員</t>
    <phoneticPr fontId="6"/>
  </si>
  <si>
    <t>白戸　元文</t>
    <rPh sb="0" eb="2">
      <t>ハクト</t>
    </rPh>
    <rPh sb="3" eb="4">
      <t>モト</t>
    </rPh>
    <rPh sb="4" eb="5">
      <t>ブミ</t>
    </rPh>
    <phoneticPr fontId="6"/>
  </si>
  <si>
    <t>萩谷　弘通</t>
  </si>
  <si>
    <t>中野　雅一</t>
  </si>
  <si>
    <t>加治　芳行</t>
    <rPh sb="0" eb="2">
      <t>カジ</t>
    </rPh>
    <rPh sb="3" eb="5">
      <t>ヨシユキ</t>
    </rPh>
    <phoneticPr fontId="6"/>
  </si>
  <si>
    <t>福田　民雄</t>
    <rPh sb="0" eb="2">
      <t>フクダ</t>
    </rPh>
    <rPh sb="3" eb="5">
      <t>タミオ</t>
    </rPh>
    <phoneticPr fontId="6"/>
  </si>
  <si>
    <t>石原　保彦</t>
    <rPh sb="0" eb="2">
      <t>イシハラ</t>
    </rPh>
    <rPh sb="3" eb="5">
      <t>ヤスヒコ</t>
    </rPh>
    <phoneticPr fontId="6"/>
  </si>
  <si>
    <t>五十嵐　貴裕</t>
    <rPh sb="0" eb="3">
      <t>イガラシ</t>
    </rPh>
    <rPh sb="4" eb="5">
      <t>キ</t>
    </rPh>
    <rPh sb="5" eb="6">
      <t>ユウ</t>
    </rPh>
    <phoneticPr fontId="6"/>
  </si>
  <si>
    <t>小池　典夫</t>
    <rPh sb="0" eb="2">
      <t>コイケ</t>
    </rPh>
    <rPh sb="3" eb="5">
      <t>ノリオ</t>
    </rPh>
    <phoneticPr fontId="6"/>
  </si>
  <si>
    <t>冨田　真智子</t>
    <rPh sb="0" eb="2">
      <t>トミタ</t>
    </rPh>
    <rPh sb="3" eb="6">
      <t>マチコ</t>
    </rPh>
    <phoneticPr fontId="6"/>
  </si>
  <si>
    <t>吉成　眞一</t>
    <rPh sb="0" eb="2">
      <t>ヨシナリ</t>
    </rPh>
    <rPh sb="3" eb="5">
      <t>シンイチ</t>
    </rPh>
    <phoneticPr fontId="6"/>
  </si>
  <si>
    <t>穐本　貴通</t>
    <rPh sb="0" eb="2">
      <t>アキモト</t>
    </rPh>
    <rPh sb="3" eb="4">
      <t>タカ</t>
    </rPh>
    <rPh sb="4" eb="5">
      <t>ツウ</t>
    </rPh>
    <phoneticPr fontId="6"/>
  </si>
  <si>
    <t>平山　善規</t>
    <rPh sb="0" eb="2">
      <t>ヒラヤマ</t>
    </rPh>
    <rPh sb="3" eb="4">
      <t>ゼン</t>
    </rPh>
    <rPh sb="4" eb="5">
      <t>キ</t>
    </rPh>
    <phoneticPr fontId="6"/>
  </si>
  <si>
    <t>井上　佳久</t>
    <rPh sb="0" eb="2">
      <t>イノウエ</t>
    </rPh>
    <rPh sb="3" eb="5">
      <t>ヨシヒサ</t>
    </rPh>
    <phoneticPr fontId="6"/>
  </si>
  <si>
    <t>高野　文雄</t>
    <rPh sb="0" eb="2">
      <t>タカノ</t>
    </rPh>
    <rPh sb="3" eb="5">
      <t>フミオ</t>
    </rPh>
    <phoneticPr fontId="6"/>
  </si>
  <si>
    <t>仲田　薫</t>
    <rPh sb="0" eb="2">
      <t>ナカタ</t>
    </rPh>
    <rPh sb="3" eb="4">
      <t>カオル</t>
    </rPh>
    <phoneticPr fontId="6"/>
  </si>
  <si>
    <t>柴崎　茂</t>
    <rPh sb="0" eb="2">
      <t>シバサキ</t>
    </rPh>
    <rPh sb="3" eb="4">
      <t>シゲ</t>
    </rPh>
    <phoneticPr fontId="6"/>
  </si>
  <si>
    <t>緑川　仁</t>
    <rPh sb="0" eb="2">
      <t>ミドリカワ</t>
    </rPh>
    <rPh sb="3" eb="4">
      <t>ジン</t>
    </rPh>
    <phoneticPr fontId="6"/>
  </si>
  <si>
    <t>　関根　裕一　</t>
    <rPh sb="1" eb="3">
      <t>セキネ</t>
    </rPh>
    <rPh sb="4" eb="6">
      <t>ユウイチ</t>
    </rPh>
    <phoneticPr fontId="6"/>
  </si>
  <si>
    <t>大会運営委員長</t>
    <rPh sb="0" eb="2">
      <t>タイカイ</t>
    </rPh>
    <rPh sb="2" eb="4">
      <t>ウンエイ</t>
    </rPh>
    <rPh sb="4" eb="7">
      <t>イインチョウ</t>
    </rPh>
    <phoneticPr fontId="23"/>
  </si>
  <si>
    <t>沼尻　満男</t>
    <phoneticPr fontId="6"/>
  </si>
  <si>
    <t>(ジュニア委員長)</t>
    <rPh sb="5" eb="7">
      <t>イイン</t>
    </rPh>
    <rPh sb="7" eb="8">
      <t>チョウ</t>
    </rPh>
    <phoneticPr fontId="6"/>
  </si>
  <si>
    <t>運営役員</t>
  </si>
  <si>
    <t>ﾄｰﾅﾒﾝﾄ･ﾃﾞｨﾚｸﾀｰ</t>
    <phoneticPr fontId="6"/>
  </si>
  <si>
    <t>ﾄｰﾅﾒﾝﾄ･ﾚﾌｪﾘｰ</t>
    <phoneticPr fontId="6"/>
  </si>
  <si>
    <t>石川　貴之</t>
    <phoneticPr fontId="6"/>
  </si>
  <si>
    <t>競技委員</t>
    <phoneticPr fontId="6"/>
  </si>
  <si>
    <t>上田　憲太郎</t>
    <phoneticPr fontId="6"/>
  </si>
  <si>
    <t>正木　和美</t>
    <phoneticPr fontId="6"/>
  </si>
  <si>
    <t>野本　由美子</t>
    <phoneticPr fontId="6"/>
  </si>
  <si>
    <t>平野　徳浩</t>
    <phoneticPr fontId="6"/>
  </si>
  <si>
    <t>木村　邦子</t>
    <rPh sb="0" eb="2">
      <t>キムラ</t>
    </rPh>
    <rPh sb="3" eb="5">
      <t>クニコ</t>
    </rPh>
    <phoneticPr fontId="6"/>
  </si>
  <si>
    <t>鯨井　章二</t>
    <rPh sb="0" eb="2">
      <t>クジライ</t>
    </rPh>
    <rPh sb="3" eb="5">
      <t>ショウジ</t>
    </rPh>
    <phoneticPr fontId="6"/>
  </si>
  <si>
    <t>《J T Aジュニア憲章》</t>
    <rPh sb="10" eb="12">
      <t>ケンショウ</t>
    </rPh>
    <phoneticPr fontId="6"/>
  </si>
  <si>
    <t>この一球は絶対無二の一球なり、されば身心をあげて一打すべし。</t>
    <rPh sb="2" eb="3">
      <t>イチ</t>
    </rPh>
    <rPh sb="3" eb="4">
      <t>キュウ</t>
    </rPh>
    <rPh sb="5" eb="7">
      <t>ゼッタイ</t>
    </rPh>
    <rPh sb="7" eb="9">
      <t>ムニ</t>
    </rPh>
    <rPh sb="10" eb="12">
      <t>イチキュウ</t>
    </rPh>
    <rPh sb="18" eb="20">
      <t>シンシン</t>
    </rPh>
    <rPh sb="24" eb="26">
      <t>イチダ</t>
    </rPh>
    <phoneticPr fontId="6"/>
  </si>
  <si>
    <t>この一球一打に技を磨き体力を鍛え精神力を養うべきなり。</t>
    <rPh sb="2" eb="4">
      <t>イチキュウ</t>
    </rPh>
    <rPh sb="4" eb="6">
      <t>イチダ</t>
    </rPh>
    <rPh sb="7" eb="8">
      <t>ワザ</t>
    </rPh>
    <rPh sb="9" eb="10">
      <t>ミガ</t>
    </rPh>
    <rPh sb="11" eb="13">
      <t>タイリョク</t>
    </rPh>
    <rPh sb="14" eb="15">
      <t>キタ</t>
    </rPh>
    <rPh sb="16" eb="19">
      <t>セイシンリョク</t>
    </rPh>
    <rPh sb="20" eb="21">
      <t>ヤシナ</t>
    </rPh>
    <phoneticPr fontId="6"/>
  </si>
  <si>
    <t>この一打に今の自己を発揮すべし。これを庭球する心という。</t>
    <rPh sb="2" eb="4">
      <t>イチダ</t>
    </rPh>
    <rPh sb="5" eb="6">
      <t>イマ</t>
    </rPh>
    <rPh sb="7" eb="9">
      <t>ジコ</t>
    </rPh>
    <rPh sb="10" eb="12">
      <t>ハッキ</t>
    </rPh>
    <rPh sb="19" eb="21">
      <t>テイキュウ</t>
    </rPh>
    <rPh sb="23" eb="24">
      <t>ココロ</t>
    </rPh>
    <phoneticPr fontId="6"/>
  </si>
  <si>
    <t>福田　雅之助</t>
    <rPh sb="0" eb="2">
      <t>フクダ</t>
    </rPh>
    <rPh sb="3" eb="4">
      <t>ミヤビ</t>
    </rPh>
    <rPh sb="4" eb="5">
      <t>ノ</t>
    </rPh>
    <rPh sb="5" eb="6">
      <t>スケ</t>
    </rPh>
    <phoneticPr fontId="6"/>
  </si>
  <si>
    <t>テニスに親しむ</t>
    <rPh sb="4" eb="5">
      <t>シタ</t>
    </rPh>
    <phoneticPr fontId="6"/>
  </si>
  <si>
    <t>心身ともにたくましく育つように、スポーツ心を身につけよう。</t>
    <rPh sb="0" eb="2">
      <t>シンシン</t>
    </rPh>
    <rPh sb="10" eb="11">
      <t>ソダ</t>
    </rPh>
    <rPh sb="20" eb="21">
      <t>ココロ</t>
    </rPh>
    <rPh sb="22" eb="23">
      <t>ミ</t>
    </rPh>
    <phoneticPr fontId="6"/>
  </si>
  <si>
    <t>テニスを楽しむ</t>
    <rPh sb="4" eb="5">
      <t>タノ</t>
    </rPh>
    <phoneticPr fontId="6"/>
  </si>
  <si>
    <t>全国の仲間とコミュニケーションを図り、テニスの輪を広げよう。</t>
    <rPh sb="0" eb="2">
      <t>ゼンコク</t>
    </rPh>
    <rPh sb="3" eb="5">
      <t>ナカマ</t>
    </rPh>
    <rPh sb="16" eb="17">
      <t>ハカ</t>
    </rPh>
    <rPh sb="23" eb="24">
      <t>ワ</t>
    </rPh>
    <rPh sb="25" eb="26">
      <t>ヒロ</t>
    </rPh>
    <phoneticPr fontId="6"/>
  </si>
  <si>
    <t>テニスを理解する</t>
    <rPh sb="4" eb="6">
      <t>リカイ</t>
    </rPh>
    <phoneticPr fontId="6"/>
  </si>
  <si>
    <t>ルールを理解し、正しいマナーと思いやりの気持ちを養おう。</t>
    <rPh sb="4" eb="6">
      <t>リカイ</t>
    </rPh>
    <rPh sb="8" eb="9">
      <t>タダ</t>
    </rPh>
    <rPh sb="15" eb="16">
      <t>オモ</t>
    </rPh>
    <rPh sb="20" eb="22">
      <t>キモ</t>
    </rPh>
    <rPh sb="24" eb="25">
      <t>ヤシナ</t>
    </rPh>
    <phoneticPr fontId="6"/>
  </si>
  <si>
    <t>テニスを競う</t>
    <rPh sb="4" eb="5">
      <t>キソ</t>
    </rPh>
    <phoneticPr fontId="6"/>
  </si>
  <si>
    <t>育成・強化を通じて、お互いに競い合い、理想を追求しよう。</t>
    <rPh sb="0" eb="2">
      <t>イクセイ</t>
    </rPh>
    <rPh sb="3" eb="5">
      <t>キョウカ</t>
    </rPh>
    <rPh sb="6" eb="7">
      <t>ツウ</t>
    </rPh>
    <rPh sb="11" eb="12">
      <t>タガ</t>
    </rPh>
    <rPh sb="14" eb="15">
      <t>キソ</t>
    </rPh>
    <rPh sb="16" eb="17">
      <t>ア</t>
    </rPh>
    <rPh sb="19" eb="21">
      <t>リソウ</t>
    </rPh>
    <rPh sb="22" eb="24">
      <t>ツイキュウ</t>
    </rPh>
    <phoneticPr fontId="6"/>
  </si>
  <si>
    <t>(財)日本テニス協会は、地域テニス協会、都道府県テニス協会や全国の指導者、保護者と連携し、将来の日本を担う子供たちが、健全で活力あるスポーツ活動を行うことを願い　JTAジュニア憲章を制定する。</t>
    <rPh sb="1" eb="2">
      <t>ザイ</t>
    </rPh>
    <rPh sb="3" eb="5">
      <t>ニホン</t>
    </rPh>
    <rPh sb="8" eb="10">
      <t>キョウカイ</t>
    </rPh>
    <rPh sb="12" eb="14">
      <t>チイキ</t>
    </rPh>
    <rPh sb="17" eb="19">
      <t>キョウカイ</t>
    </rPh>
    <rPh sb="20" eb="24">
      <t>トドウフケン</t>
    </rPh>
    <rPh sb="27" eb="29">
      <t>キョウカイ</t>
    </rPh>
    <rPh sb="30" eb="32">
      <t>ゼンコク</t>
    </rPh>
    <rPh sb="33" eb="36">
      <t>シドウシャ</t>
    </rPh>
    <rPh sb="37" eb="40">
      <t>ホゴシャ</t>
    </rPh>
    <rPh sb="41" eb="43">
      <t>レンケイ</t>
    </rPh>
    <rPh sb="45" eb="47">
      <t>ショウライ</t>
    </rPh>
    <rPh sb="48" eb="50">
      <t>ニホン</t>
    </rPh>
    <rPh sb="51" eb="52">
      <t>ニナ</t>
    </rPh>
    <rPh sb="53" eb="55">
      <t>コドモ</t>
    </rPh>
    <rPh sb="59" eb="61">
      <t>ケンゼン</t>
    </rPh>
    <rPh sb="62" eb="64">
      <t>カツリョク</t>
    </rPh>
    <rPh sb="70" eb="72">
      <t>カツドウ</t>
    </rPh>
    <rPh sb="73" eb="74">
      <t>オコナ</t>
    </rPh>
    <rPh sb="78" eb="79">
      <t>ネガ</t>
    </rPh>
    <rPh sb="88" eb="90">
      <t>ケンショウ</t>
    </rPh>
    <rPh sb="91" eb="93">
      <t>セイテイ</t>
    </rPh>
    <phoneticPr fontId="6"/>
  </si>
  <si>
    <t>制定　2006年2月2日</t>
    <rPh sb="0" eb="2">
      <t>セイテイ</t>
    </rPh>
    <rPh sb="7" eb="8">
      <t>ネン</t>
    </rPh>
    <rPh sb="9" eb="10">
      <t>ガツ</t>
    </rPh>
    <rPh sb="11" eb="12">
      <t>ニチ</t>
    </rPh>
    <phoneticPr fontId="6"/>
  </si>
  <si>
    <t>大会注意事項</t>
    <rPh sb="0" eb="1">
      <t>ダイ</t>
    </rPh>
    <rPh sb="1" eb="2">
      <t>カイ</t>
    </rPh>
    <rPh sb="2" eb="3">
      <t>チュウ</t>
    </rPh>
    <rPh sb="3" eb="4">
      <t>イ</t>
    </rPh>
    <rPh sb="4" eb="5">
      <t>コト</t>
    </rPh>
    <rPh sb="5" eb="6">
      <t>コウ</t>
    </rPh>
    <phoneticPr fontId="6"/>
  </si>
  <si>
    <t>受付</t>
    <rPh sb="0" eb="2">
      <t>ウケツケ</t>
    </rPh>
    <phoneticPr fontId="6"/>
  </si>
  <si>
    <r>
      <t>受付は、</t>
    </r>
    <r>
      <rPr>
        <u/>
        <sz val="11"/>
        <rFont val="HG丸ｺﾞｼｯｸM-PRO"/>
        <family val="3"/>
        <charset val="128"/>
      </rPr>
      <t>プレーできる服装になって、</t>
    </r>
    <r>
      <rPr>
        <sz val="11"/>
        <rFont val="HG丸ｺﾞｼｯｸM-PRO"/>
        <family val="3"/>
        <charset val="128"/>
      </rPr>
      <t>定刻までに本部に届けること。　　　　　　　　　　　　　　　　　　　　　　　　　　　　　　　　　　　　　　　　　　　　　　　　　　　　　　　　　　　　　　その際、</t>
    </r>
    <r>
      <rPr>
        <u/>
        <sz val="11"/>
        <rFont val="HG丸ｺﾞｼｯｸM-PRO"/>
        <family val="3"/>
        <charset val="128"/>
      </rPr>
      <t>関東ジュニア登録証を提示して下さい。</t>
    </r>
    <r>
      <rPr>
        <sz val="11"/>
        <rFont val="HG丸ｺﾞｼｯｸM-PRO"/>
        <family val="3"/>
        <charset val="128"/>
      </rPr>
      <t>　　　　</t>
    </r>
    <r>
      <rPr>
        <u/>
        <sz val="11"/>
        <rFont val="HG丸ｺﾞｼｯｸM-PRO"/>
        <family val="3"/>
        <charset val="128"/>
      </rPr>
      <t>　　　　　　　　　　　　　　　　　　　　　　　　　　　　　　　　　　　　　　　　　　　　　　　　</t>
    </r>
    <r>
      <rPr>
        <sz val="11"/>
        <rFont val="HG丸ｺﾞｼｯｸM-PRO"/>
        <family val="3"/>
        <charset val="128"/>
      </rPr>
      <t xml:space="preserve">関東登録証を忘れると、出場不可になる場合があります。　　　　　　　　　　　　　　　　　　　　　　　　　　　　　　　　　　　　　　　　　　　　　　　　　　　　天候が不順でも、会場に定刻までに集合して指示を受けること。　　　　　　　　　　　　　　　　　　　　　　　　　　　　　　電話による実施の有無の回答は行いません。
</t>
    </r>
    <rPh sb="0" eb="2">
      <t>ウケツケ</t>
    </rPh>
    <rPh sb="10" eb="12">
      <t>フクソウ</t>
    </rPh>
    <rPh sb="17" eb="19">
      <t>テイコク</t>
    </rPh>
    <rPh sb="22" eb="24">
      <t>ホンブ</t>
    </rPh>
    <rPh sb="25" eb="26">
      <t>トド</t>
    </rPh>
    <rPh sb="95" eb="96">
      <t>サイ</t>
    </rPh>
    <rPh sb="97" eb="99">
      <t>カントウ</t>
    </rPh>
    <rPh sb="103" eb="105">
      <t>トウロク</t>
    </rPh>
    <rPh sb="105" eb="106">
      <t>ショウ</t>
    </rPh>
    <rPh sb="107" eb="109">
      <t>テイジ</t>
    </rPh>
    <rPh sb="111" eb="112">
      <t>クダ</t>
    </rPh>
    <rPh sb="167" eb="169">
      <t>カントウ</t>
    </rPh>
    <rPh sb="169" eb="171">
      <t>トウロク</t>
    </rPh>
    <rPh sb="171" eb="172">
      <t>ショウ</t>
    </rPh>
    <rPh sb="173" eb="174">
      <t>ワス</t>
    </rPh>
    <rPh sb="178" eb="180">
      <t>シュツジョウ</t>
    </rPh>
    <rPh sb="180" eb="182">
      <t>フカ</t>
    </rPh>
    <rPh sb="185" eb="187">
      <t>バアイ</t>
    </rPh>
    <rPh sb="245" eb="247">
      <t>テンコウ</t>
    </rPh>
    <rPh sb="248" eb="250">
      <t>フジュン</t>
    </rPh>
    <rPh sb="253" eb="255">
      <t>カイジョウ</t>
    </rPh>
    <rPh sb="256" eb="258">
      <t>テイコク</t>
    </rPh>
    <rPh sb="261" eb="263">
      <t>シュウゴウ</t>
    </rPh>
    <rPh sb="265" eb="267">
      <t>シジ</t>
    </rPh>
    <rPh sb="268" eb="269">
      <t>ウ</t>
    </rPh>
    <rPh sb="304" eb="306">
      <t>デンワ</t>
    </rPh>
    <rPh sb="309" eb="311">
      <t>ジッシ</t>
    </rPh>
    <rPh sb="312" eb="314">
      <t>ウム</t>
    </rPh>
    <rPh sb="315" eb="317">
      <t>カイトウ</t>
    </rPh>
    <rPh sb="318" eb="319">
      <t>オコナ</t>
    </rPh>
    <phoneticPr fontId="6"/>
  </si>
  <si>
    <t>試合開始</t>
    <rPh sb="0" eb="2">
      <t>シアイ</t>
    </rPh>
    <rPh sb="2" eb="4">
      <t>カイシ</t>
    </rPh>
    <phoneticPr fontId="6"/>
  </si>
  <si>
    <t xml:space="preserve">本部の近くに待機し、試合進行表（オーダー・オブ・プレイ）によって　　　　　　　　　　　　　　　　　　　　　　　　　　　各自速やかに試合を始めること。15分以内に入らないと失格になります。
※JTA TENNIS RULE BOOK「試合への遅刻した選手の扱い」参照
</t>
    <phoneticPr fontId="6"/>
  </si>
  <si>
    <t>試合方法</t>
    <rPh sb="0" eb="2">
      <t>シアイ</t>
    </rPh>
    <rPh sb="2" eb="4">
      <t>ホウホウ</t>
    </rPh>
    <phoneticPr fontId="6"/>
  </si>
  <si>
    <t>予選：６ゲームマッチ　ノーアドバンテージ方式</t>
    <rPh sb="0" eb="2">
      <t>ヨセン</t>
    </rPh>
    <rPh sb="20" eb="22">
      <t>ホウシキ</t>
    </rPh>
    <phoneticPr fontId="6"/>
  </si>
  <si>
    <t>本戦：３セットマッチ　ノーアドバンテージ方式</t>
    <rPh sb="0" eb="2">
      <t>ホンセン</t>
    </rPh>
    <rPh sb="20" eb="22">
      <t>ホウシキ</t>
    </rPh>
    <phoneticPr fontId="6"/>
  </si>
  <si>
    <t>※天候等により試合方法が変更になる場合があります。</t>
    <rPh sb="1" eb="4">
      <t>テンコウトウ</t>
    </rPh>
    <rPh sb="7" eb="9">
      <t>シアイ</t>
    </rPh>
    <rPh sb="9" eb="11">
      <t>ホウホウ</t>
    </rPh>
    <rPh sb="12" eb="14">
      <t>ヘンコウ</t>
    </rPh>
    <rPh sb="17" eb="19">
      <t>バアイ</t>
    </rPh>
    <phoneticPr fontId="6"/>
  </si>
  <si>
    <t>試合球</t>
    <rPh sb="0" eb="2">
      <t>シアイ</t>
    </rPh>
    <rPh sb="2" eb="3">
      <t>キュウ</t>
    </rPh>
    <phoneticPr fontId="6"/>
  </si>
  <si>
    <t>ダンロップ　スリクソン　(本部で用意します。)</t>
    <rPh sb="13" eb="15">
      <t>ホンブ</t>
    </rPh>
    <rPh sb="16" eb="18">
      <t>ヨウイ</t>
    </rPh>
    <phoneticPr fontId="6"/>
  </si>
  <si>
    <t>練習</t>
    <rPh sb="0" eb="2">
      <t>レンシュウ</t>
    </rPh>
    <phoneticPr fontId="6"/>
  </si>
  <si>
    <t xml:space="preserve">サービス4本のみとします。
</t>
    <rPh sb="5" eb="6">
      <t>ホン</t>
    </rPh>
    <phoneticPr fontId="6"/>
  </si>
  <si>
    <t>結果報告</t>
    <rPh sb="0" eb="2">
      <t>ケッカ</t>
    </rPh>
    <rPh sb="2" eb="4">
      <t>ホウコク</t>
    </rPh>
    <phoneticPr fontId="6"/>
  </si>
  <si>
    <r>
      <t>試合終了後、</t>
    </r>
    <r>
      <rPr>
        <u/>
        <sz val="11"/>
        <rFont val="HG丸ｺﾞｼｯｸM-PRO"/>
        <family val="3"/>
        <charset val="128"/>
      </rPr>
      <t>速やかにボールとスコアカードを持参し、両者揃って本部に報告する。</t>
    </r>
    <r>
      <rPr>
        <sz val="11"/>
        <rFont val="HG丸ｺﾞｼｯｸM-PRO"/>
        <family val="3"/>
        <charset val="128"/>
      </rPr>
      <t xml:space="preserve">
</t>
    </r>
    <rPh sb="0" eb="2">
      <t>シアイ</t>
    </rPh>
    <rPh sb="2" eb="4">
      <t>シュウリョウ</t>
    </rPh>
    <rPh sb="4" eb="5">
      <t>ゴ</t>
    </rPh>
    <rPh sb="6" eb="7">
      <t>スミ</t>
    </rPh>
    <rPh sb="21" eb="23">
      <t>ジサン</t>
    </rPh>
    <rPh sb="25" eb="27">
      <t>リョウシャ</t>
    </rPh>
    <rPh sb="27" eb="28">
      <t>ソロ</t>
    </rPh>
    <rPh sb="30" eb="32">
      <t>ホンブ</t>
    </rPh>
    <rPh sb="33" eb="35">
      <t>ホウコク</t>
    </rPh>
    <phoneticPr fontId="6"/>
  </si>
  <si>
    <t>審判</t>
    <rPh sb="0" eb="2">
      <t>シンパン</t>
    </rPh>
    <phoneticPr fontId="6"/>
  </si>
  <si>
    <t xml:space="preserve">全試合セルフジャッジです。選手は、「JTAテニスルールブック」をよく読み　　　  　　　　　　　理解して試合に臨んでください。
</t>
    <rPh sb="0" eb="3">
      <t>ゼンシアイ</t>
    </rPh>
    <rPh sb="13" eb="15">
      <t>センシュ</t>
    </rPh>
    <rPh sb="34" eb="35">
      <t>ヨ</t>
    </rPh>
    <rPh sb="48" eb="50">
      <t>リカイ</t>
    </rPh>
    <rPh sb="52" eb="54">
      <t>シアイ</t>
    </rPh>
    <rPh sb="55" eb="56">
      <t>ノゾ</t>
    </rPh>
    <phoneticPr fontId="6"/>
  </si>
  <si>
    <t>トラブル</t>
    <phoneticPr fontId="6"/>
  </si>
  <si>
    <t xml:space="preserve">試合中トラブルが起きた場合は、選手はレフェリー（またはロービング・アンパイア）を呼び、問題の解決を求めることができます。
</t>
    <rPh sb="0" eb="3">
      <t>シアイチュウ</t>
    </rPh>
    <rPh sb="8" eb="9">
      <t>オ</t>
    </rPh>
    <rPh sb="11" eb="13">
      <t>バアイ</t>
    </rPh>
    <rPh sb="15" eb="17">
      <t>センシュ</t>
    </rPh>
    <rPh sb="40" eb="41">
      <t>ヨ</t>
    </rPh>
    <rPh sb="43" eb="45">
      <t>モンダイ</t>
    </rPh>
    <rPh sb="46" eb="48">
      <t>カイケツ</t>
    </rPh>
    <rPh sb="49" eb="50">
      <t>モト</t>
    </rPh>
    <phoneticPr fontId="6"/>
  </si>
  <si>
    <t>アドバイス</t>
    <phoneticPr fontId="6"/>
  </si>
  <si>
    <t xml:space="preserve">試合中いかなるアドバイスも受けることはできません。
</t>
    <rPh sb="0" eb="2">
      <t>シアイ</t>
    </rPh>
    <rPh sb="2" eb="3">
      <t>チュウ</t>
    </rPh>
    <rPh sb="13" eb="14">
      <t>ウ</t>
    </rPh>
    <phoneticPr fontId="6"/>
  </si>
  <si>
    <t>天候</t>
    <rPh sb="0" eb="2">
      <t>テンコウ</t>
    </rPh>
    <phoneticPr fontId="6"/>
  </si>
  <si>
    <r>
      <t>天候に関わらず定刻に会場に集合すること</t>
    </r>
    <r>
      <rPr>
        <sz val="11"/>
        <rFont val="HG丸ｺﾞｼｯｸM-PRO"/>
        <family val="3"/>
        <charset val="128"/>
      </rPr>
      <t xml:space="preserve">。試合の有無について電話での回答は　　　　　　　　　　行いません。ただし、中止決定後については回答を行います。
</t>
    </r>
    <rPh sb="0" eb="2">
      <t>テンコウ</t>
    </rPh>
    <rPh sb="3" eb="4">
      <t>カカ</t>
    </rPh>
    <rPh sb="7" eb="9">
      <t>テイコク</t>
    </rPh>
    <rPh sb="10" eb="12">
      <t>カイジョウ</t>
    </rPh>
    <rPh sb="13" eb="15">
      <t>シュウゴウ</t>
    </rPh>
    <rPh sb="20" eb="22">
      <t>シアイ</t>
    </rPh>
    <rPh sb="23" eb="25">
      <t>ウム</t>
    </rPh>
    <rPh sb="29" eb="31">
      <t>デンワ</t>
    </rPh>
    <rPh sb="33" eb="35">
      <t>カイトウ</t>
    </rPh>
    <rPh sb="46" eb="47">
      <t>オコナ</t>
    </rPh>
    <rPh sb="56" eb="58">
      <t>チュウシ</t>
    </rPh>
    <rPh sb="58" eb="60">
      <t>ケッテイ</t>
    </rPh>
    <rPh sb="60" eb="61">
      <t>ゴ</t>
    </rPh>
    <rPh sb="66" eb="68">
      <t>カイトウ</t>
    </rPh>
    <rPh sb="69" eb="70">
      <t>オコナ</t>
    </rPh>
    <phoneticPr fontId="6"/>
  </si>
  <si>
    <t>日程変更</t>
    <rPh sb="0" eb="2">
      <t>ニッテイ</t>
    </rPh>
    <rPh sb="2" eb="4">
      <t>ヘンコウ</t>
    </rPh>
    <phoneticPr fontId="6"/>
  </si>
  <si>
    <t xml:space="preserve">天候その他の事情により、会場・試合日程・試合方法が変更になる場合があります。　　　　掲示やアナウンス等本部の指示に従ってください。
</t>
    <rPh sb="0" eb="2">
      <t>テンコウ</t>
    </rPh>
    <rPh sb="4" eb="5">
      <t>タ</t>
    </rPh>
    <rPh sb="6" eb="8">
      <t>ジジョウ</t>
    </rPh>
    <rPh sb="12" eb="14">
      <t>カイジョウ</t>
    </rPh>
    <rPh sb="15" eb="17">
      <t>シアイ</t>
    </rPh>
    <rPh sb="17" eb="19">
      <t>ニッテイ</t>
    </rPh>
    <rPh sb="20" eb="22">
      <t>シアイ</t>
    </rPh>
    <rPh sb="22" eb="24">
      <t>ホウホウ</t>
    </rPh>
    <rPh sb="25" eb="27">
      <t>ヘンコウ</t>
    </rPh>
    <rPh sb="30" eb="32">
      <t>バアイ</t>
    </rPh>
    <rPh sb="42" eb="44">
      <t>ケイジ</t>
    </rPh>
    <rPh sb="50" eb="51">
      <t>ナド</t>
    </rPh>
    <rPh sb="51" eb="53">
      <t>ホンブ</t>
    </rPh>
    <rPh sb="54" eb="56">
      <t>シジ</t>
    </rPh>
    <rPh sb="57" eb="58">
      <t>シタガ</t>
    </rPh>
    <phoneticPr fontId="6"/>
  </si>
  <si>
    <t>事故</t>
    <rPh sb="0" eb="2">
      <t>ジコ</t>
    </rPh>
    <phoneticPr fontId="6"/>
  </si>
  <si>
    <t xml:space="preserve">会場での傷害について主催者は責任を負いません。また、盗難等の事故についても　　　　　責任を負いませんので、各自十分にご注意下さい。
</t>
    <rPh sb="0" eb="2">
      <t>カイジョウ</t>
    </rPh>
    <rPh sb="4" eb="6">
      <t>ショウガイ</t>
    </rPh>
    <rPh sb="10" eb="13">
      <t>シュサイシャ</t>
    </rPh>
    <rPh sb="14" eb="16">
      <t>セキニン</t>
    </rPh>
    <rPh sb="17" eb="18">
      <t>オ</t>
    </rPh>
    <rPh sb="26" eb="28">
      <t>トウナン</t>
    </rPh>
    <rPh sb="28" eb="29">
      <t>ナド</t>
    </rPh>
    <rPh sb="30" eb="32">
      <t>ジコ</t>
    </rPh>
    <rPh sb="42" eb="44">
      <t>セキニン</t>
    </rPh>
    <rPh sb="45" eb="46">
      <t>オ</t>
    </rPh>
    <rPh sb="53" eb="55">
      <t>カクジ</t>
    </rPh>
    <rPh sb="55" eb="57">
      <t>ジュウブン</t>
    </rPh>
    <rPh sb="59" eb="61">
      <t>チュウイ</t>
    </rPh>
    <rPh sb="61" eb="62">
      <t>クダ</t>
    </rPh>
    <phoneticPr fontId="6"/>
  </si>
  <si>
    <t>会場利用</t>
    <rPh sb="0" eb="2">
      <t>カイジョウ</t>
    </rPh>
    <rPh sb="2" eb="4">
      <t>リヨウ</t>
    </rPh>
    <phoneticPr fontId="6"/>
  </si>
  <si>
    <t xml:space="preserve">空き缶・紙くず等は各自持ち帰るなどして、会場美化にご協力ください。
</t>
    <rPh sb="0" eb="1">
      <t>ア</t>
    </rPh>
    <rPh sb="2" eb="3">
      <t>カン</t>
    </rPh>
    <rPh sb="4" eb="5">
      <t>カミ</t>
    </rPh>
    <rPh sb="7" eb="8">
      <t>ナド</t>
    </rPh>
    <rPh sb="9" eb="11">
      <t>カクジ</t>
    </rPh>
    <rPh sb="11" eb="12">
      <t>モ</t>
    </rPh>
    <rPh sb="13" eb="14">
      <t>カエ</t>
    </rPh>
    <rPh sb="20" eb="22">
      <t>カイジョウ</t>
    </rPh>
    <rPh sb="22" eb="24">
      <t>ビカ</t>
    </rPh>
    <rPh sb="26" eb="28">
      <t>キョウリョク</t>
    </rPh>
    <phoneticPr fontId="6"/>
  </si>
  <si>
    <t>シード順位</t>
    <rPh sb="3" eb="5">
      <t>ジュンイ</t>
    </rPh>
    <phoneticPr fontId="6"/>
  </si>
  <si>
    <t>決定いたしました</t>
    <rPh sb="0" eb="2">
      <t>ケッテイ</t>
    </rPh>
    <phoneticPr fontId="6"/>
  </si>
  <si>
    <t>関東ジュニア出場枠は、次の通りです</t>
    <rPh sb="0" eb="2">
      <t>カントウ</t>
    </rPh>
    <rPh sb="6" eb="9">
      <t>シュツジョウワク</t>
    </rPh>
    <rPh sb="11" eb="12">
      <t>ツギ</t>
    </rPh>
    <rPh sb="13" eb="14">
      <t>トオ</t>
    </rPh>
    <phoneticPr fontId="6"/>
  </si>
  <si>
    <t>　　　　　　　　　　　D　３組　　　　　　　　　　　　　　　　　D　２組</t>
    <rPh sb="14" eb="15">
      <t>クミ</t>
    </rPh>
    <rPh sb="35" eb="36">
      <t>クミ</t>
    </rPh>
    <phoneticPr fontId="6"/>
  </si>
  <si>
    <t>　　　　　　　　　　　D　3組　　　　　　　　　　　　　　　　　D　3組</t>
    <rPh sb="14" eb="15">
      <t>クミ</t>
    </rPh>
    <rPh sb="35" eb="36">
      <t>クミ</t>
    </rPh>
    <phoneticPr fontId="6"/>
  </si>
  <si>
    <t>１６歳以下男子　　　　S　4名　　　　　　１６歳以下女子　　　　S　4名+補欠1</t>
    <rPh sb="2" eb="3">
      <t>サイ</t>
    </rPh>
    <rPh sb="3" eb="5">
      <t>イカ</t>
    </rPh>
    <rPh sb="5" eb="7">
      <t>ダンシ</t>
    </rPh>
    <rPh sb="14" eb="15">
      <t>メイ</t>
    </rPh>
    <rPh sb="23" eb="26">
      <t>サイイカ</t>
    </rPh>
    <rPh sb="26" eb="28">
      <t>ジョシ</t>
    </rPh>
    <rPh sb="35" eb="36">
      <t>メイ</t>
    </rPh>
    <rPh sb="37" eb="39">
      <t>ホケツ</t>
    </rPh>
    <phoneticPr fontId="6"/>
  </si>
  <si>
    <t>１４歳以下男子　　　　S　5名+補欠１　　　１４歳以下女子　　　　S　3名+補欠1</t>
    <rPh sb="2" eb="5">
      <t>サイイカ</t>
    </rPh>
    <rPh sb="5" eb="7">
      <t>ダンシ</t>
    </rPh>
    <rPh sb="14" eb="15">
      <t>メイ</t>
    </rPh>
    <rPh sb="16" eb="18">
      <t>ホケツ</t>
    </rPh>
    <rPh sb="24" eb="27">
      <t>サイイカ</t>
    </rPh>
    <rPh sb="27" eb="29">
      <t>ジョシ</t>
    </rPh>
    <rPh sb="36" eb="37">
      <t>メイ</t>
    </rPh>
    <rPh sb="38" eb="40">
      <t>ホケツ</t>
    </rPh>
    <phoneticPr fontId="6"/>
  </si>
  <si>
    <t>　　　　　　　　　　　D　２組+補欠１　　　　　　　　　　　　　　　　D　2組</t>
    <rPh sb="14" eb="15">
      <t>クミ</t>
    </rPh>
    <rPh sb="16" eb="18">
      <t>ホケツ</t>
    </rPh>
    <rPh sb="38" eb="39">
      <t>クミ</t>
    </rPh>
    <phoneticPr fontId="6"/>
  </si>
  <si>
    <t>１２歳以下男子　　　　S　4名　　　　　　１２歳以下女子　　　　S　3名</t>
    <rPh sb="2" eb="5">
      <t>サイイカ</t>
    </rPh>
    <rPh sb="5" eb="7">
      <t>ダンシ</t>
    </rPh>
    <rPh sb="14" eb="15">
      <t>メイ</t>
    </rPh>
    <rPh sb="23" eb="26">
      <t>サイイカ</t>
    </rPh>
    <rPh sb="26" eb="28">
      <t>ジョシ</t>
    </rPh>
    <rPh sb="35" eb="36">
      <t>メイ</t>
    </rPh>
    <phoneticPr fontId="6"/>
  </si>
  <si>
    <t>　　　　　　　　　　　D　３組　　　　　　　　　　　　　　　　　D　3組</t>
    <rPh sb="14" eb="15">
      <t>クミ</t>
    </rPh>
    <rPh sb="35" eb="36">
      <t>クミ</t>
    </rPh>
    <phoneticPr fontId="6"/>
  </si>
  <si>
    <t>※ダブルスはファイナル10ポイントタイブレーク</t>
    <phoneticPr fontId="6"/>
  </si>
  <si>
    <t>関東テニス協会の関東ランキング(31/2/12付)を基に、ドロー会議（31/2/17）で</t>
    <rPh sb="0" eb="2">
      <t>カントウ</t>
    </rPh>
    <rPh sb="5" eb="7">
      <t>キョウカイ</t>
    </rPh>
    <rPh sb="8" eb="10">
      <t>カントウ</t>
    </rPh>
    <rPh sb="23" eb="24">
      <t>ツキ</t>
    </rPh>
    <rPh sb="26" eb="27">
      <t>モト</t>
    </rPh>
    <rPh sb="32" eb="34">
      <t>カイギ</t>
    </rPh>
    <phoneticPr fontId="6"/>
  </si>
  <si>
    <t xml:space="preserve">服装の注意                                            </t>
    <rPh sb="0" eb="2">
      <t>フクソウ</t>
    </rPh>
    <rPh sb="3" eb="5">
      <t>チュウイ</t>
    </rPh>
    <phoneticPr fontId="6"/>
  </si>
  <si>
    <t>18BS</t>
    <phoneticPr fontId="3"/>
  </si>
  <si>
    <t>関東出場枠</t>
    <rPh sb="0" eb="2">
      <t>カントウ</t>
    </rPh>
    <rPh sb="2" eb="5">
      <t>シュツジョウワク</t>
    </rPh>
    <phoneticPr fontId="3"/>
  </si>
  <si>
    <t>18GS</t>
    <phoneticPr fontId="3"/>
  </si>
  <si>
    <t>16BS</t>
    <phoneticPr fontId="3"/>
  </si>
  <si>
    <t>１６GS</t>
    <phoneticPr fontId="3"/>
  </si>
  <si>
    <t>１４BS</t>
    <phoneticPr fontId="3"/>
  </si>
  <si>
    <t>１４GS</t>
    <phoneticPr fontId="3"/>
  </si>
  <si>
    <t>１２BS</t>
    <phoneticPr fontId="3"/>
  </si>
  <si>
    <t>１２GS</t>
    <phoneticPr fontId="3"/>
  </si>
  <si>
    <t>窪田　悠希</t>
    <rPh sb="0" eb="2">
      <t>クボタ</t>
    </rPh>
    <rPh sb="3" eb="5">
      <t>ユウキ</t>
    </rPh>
    <phoneticPr fontId="6"/>
  </si>
  <si>
    <t>１８BD</t>
    <phoneticPr fontId="3"/>
  </si>
  <si>
    <t>１８GD</t>
    <phoneticPr fontId="3"/>
  </si>
  <si>
    <t>１６BD</t>
    <phoneticPr fontId="3"/>
  </si>
  <si>
    <t>１４BD</t>
    <phoneticPr fontId="3"/>
  </si>
  <si>
    <t>１４GD</t>
    <phoneticPr fontId="3"/>
  </si>
  <si>
    <t>１２BD</t>
    <phoneticPr fontId="3"/>
  </si>
  <si>
    <t>１２GD</t>
    <phoneticPr fontId="3"/>
  </si>
  <si>
    <t>4+補欠1</t>
    <rPh sb="2" eb="4">
      <t>ホケツ</t>
    </rPh>
    <phoneticPr fontId="3"/>
  </si>
  <si>
    <t>5+補欠1</t>
    <rPh sb="2" eb="4">
      <t>ホケツ</t>
    </rPh>
    <phoneticPr fontId="3"/>
  </si>
  <si>
    <t>3+補欠1</t>
    <rPh sb="2" eb="4">
      <t>ホケツ</t>
    </rPh>
    <phoneticPr fontId="3"/>
  </si>
  <si>
    <t>１６GD</t>
    <phoneticPr fontId="3"/>
  </si>
  <si>
    <t>2+補欠１</t>
    <rPh sb="2" eb="4">
      <t>ホケツ</t>
    </rPh>
    <phoneticPr fontId="3"/>
  </si>
  <si>
    <t>瀧﨑　悠生</t>
    <rPh sb="0" eb="1">
      <t>タキ</t>
    </rPh>
    <rPh sb="1" eb="2">
      <t>サキ</t>
    </rPh>
    <rPh sb="3" eb="4">
      <t>ユウ</t>
    </rPh>
    <rPh sb="4" eb="5">
      <t>ナマ</t>
    </rPh>
    <phoneticPr fontId="6"/>
  </si>
  <si>
    <t>KCJTA</t>
    <phoneticPr fontId="3"/>
  </si>
  <si>
    <t>西塚　泰斗</t>
    <rPh sb="0" eb="2">
      <t>ニシヅカ</t>
    </rPh>
    <rPh sb="3" eb="4">
      <t>タイ</t>
    </rPh>
    <rPh sb="4" eb="5">
      <t>ト</t>
    </rPh>
    <phoneticPr fontId="6"/>
  </si>
  <si>
    <t>守谷ＴＣ</t>
    <rPh sb="0" eb="2">
      <t>モリヤ</t>
    </rPh>
    <phoneticPr fontId="6"/>
  </si>
  <si>
    <t>布谷　和樹</t>
    <rPh sb="0" eb="2">
      <t>ヌノヤ</t>
    </rPh>
    <rPh sb="3" eb="5">
      <t>カズキ</t>
    </rPh>
    <phoneticPr fontId="6"/>
  </si>
  <si>
    <t>CSJ</t>
    <phoneticPr fontId="6"/>
  </si>
  <si>
    <t>加藤　蒼梧</t>
    <rPh sb="0" eb="2">
      <t>カトウ</t>
    </rPh>
    <rPh sb="3" eb="4">
      <t>ソウ</t>
    </rPh>
    <rPh sb="4" eb="5">
      <t>ゴ</t>
    </rPh>
    <phoneticPr fontId="6"/>
  </si>
  <si>
    <t>堤　健太郎</t>
    <rPh sb="0" eb="1">
      <t>ツツミ</t>
    </rPh>
    <rPh sb="2" eb="5">
      <t>ケンタロウ</t>
    </rPh>
    <phoneticPr fontId="6"/>
  </si>
  <si>
    <t>Asch T.A</t>
  </si>
  <si>
    <t>杉山　広侑</t>
    <rPh sb="0" eb="2">
      <t>スギヤマ</t>
    </rPh>
    <rPh sb="3" eb="4">
      <t>ヒロ</t>
    </rPh>
    <rPh sb="4" eb="5">
      <t>ユウ</t>
    </rPh>
    <phoneticPr fontId="6"/>
  </si>
  <si>
    <t>Ｔ－１</t>
  </si>
  <si>
    <t>入谷　洵利</t>
    <rPh sb="0" eb="2">
      <t>イリタニ</t>
    </rPh>
    <rPh sb="3" eb="4">
      <t>ジュン</t>
    </rPh>
    <rPh sb="4" eb="5">
      <t>リ</t>
    </rPh>
    <phoneticPr fontId="6"/>
  </si>
  <si>
    <t>西谷　綾乃</t>
    <rPh sb="0" eb="2">
      <t>ニシタニ</t>
    </rPh>
    <rPh sb="3" eb="5">
      <t>アヤノ</t>
    </rPh>
    <phoneticPr fontId="3"/>
  </si>
  <si>
    <t>CSJ</t>
    <phoneticPr fontId="3"/>
  </si>
  <si>
    <t>竹内　悠浬</t>
    <rPh sb="0" eb="2">
      <t>タケウチ</t>
    </rPh>
    <rPh sb="3" eb="4">
      <t>ユウ</t>
    </rPh>
    <rPh sb="4" eb="5">
      <t>リ</t>
    </rPh>
    <phoneticPr fontId="3"/>
  </si>
  <si>
    <t>林　愛子</t>
    <rPh sb="0" eb="1">
      <t>ハヤシ</t>
    </rPh>
    <rPh sb="2" eb="4">
      <t>アイコ</t>
    </rPh>
    <phoneticPr fontId="6"/>
  </si>
  <si>
    <t>関口　七映</t>
    <rPh sb="0" eb="2">
      <t>セキグチ</t>
    </rPh>
    <rPh sb="3" eb="4">
      <t>ナナ</t>
    </rPh>
    <rPh sb="4" eb="5">
      <t>ウツ</t>
    </rPh>
    <phoneticPr fontId="6"/>
  </si>
  <si>
    <t>KCJTA</t>
    <phoneticPr fontId="6"/>
  </si>
  <si>
    <t>一澤　なお</t>
    <rPh sb="0" eb="2">
      <t>イチザワ</t>
    </rPh>
    <phoneticPr fontId="6"/>
  </si>
  <si>
    <t>NJTC</t>
    <phoneticPr fontId="3"/>
  </si>
  <si>
    <t>小田嶋　美羽</t>
    <rPh sb="0" eb="3">
      <t>オダジマ</t>
    </rPh>
    <rPh sb="4" eb="5">
      <t>ビ</t>
    </rPh>
    <rPh sb="5" eb="6">
      <t>ハネ</t>
    </rPh>
    <phoneticPr fontId="6"/>
  </si>
  <si>
    <t>上坂　友菜</t>
    <rPh sb="0" eb="2">
      <t>カミサカ</t>
    </rPh>
    <rPh sb="3" eb="4">
      <t>トモ</t>
    </rPh>
    <rPh sb="4" eb="5">
      <t>ナ</t>
    </rPh>
    <phoneticPr fontId="6"/>
  </si>
  <si>
    <t>小野瀬　結愛</t>
    <rPh sb="0" eb="3">
      <t>オノセ</t>
    </rPh>
    <rPh sb="4" eb="6">
      <t>ユア</t>
    </rPh>
    <phoneticPr fontId="6"/>
  </si>
  <si>
    <t>海野　優輝</t>
    <rPh sb="0" eb="2">
      <t>ウンノ</t>
    </rPh>
    <rPh sb="3" eb="5">
      <t>マサキ</t>
    </rPh>
    <phoneticPr fontId="6"/>
  </si>
  <si>
    <t>Un's JP</t>
    <phoneticPr fontId="6"/>
  </si>
  <si>
    <t>中村　颯人</t>
    <rPh sb="0" eb="2">
      <t>ナカムラ</t>
    </rPh>
    <rPh sb="3" eb="5">
      <t>ハヤテヒト</t>
    </rPh>
    <phoneticPr fontId="6"/>
  </si>
  <si>
    <t>近野　豪樹</t>
    <rPh sb="0" eb="2">
      <t>コンノ</t>
    </rPh>
    <rPh sb="3" eb="5">
      <t>コウキ</t>
    </rPh>
    <phoneticPr fontId="6"/>
  </si>
  <si>
    <t>早田　匡成</t>
  </si>
  <si>
    <t>野武　優希</t>
    <rPh sb="0" eb="1">
      <t>ノ</t>
    </rPh>
    <rPh sb="1" eb="2">
      <t>タケ</t>
    </rPh>
    <rPh sb="3" eb="5">
      <t>ユウキ</t>
    </rPh>
    <phoneticPr fontId="6"/>
  </si>
  <si>
    <t>横戸　仁</t>
    <rPh sb="0" eb="2">
      <t>ヨコト</t>
    </rPh>
    <rPh sb="3" eb="4">
      <t>ジン</t>
    </rPh>
    <phoneticPr fontId="6"/>
  </si>
  <si>
    <t>安孫子　桃季</t>
    <rPh sb="0" eb="3">
      <t>アビコ</t>
    </rPh>
    <rPh sb="4" eb="5">
      <t>モモ</t>
    </rPh>
    <rPh sb="5" eb="6">
      <t>キ</t>
    </rPh>
    <phoneticPr fontId="6"/>
  </si>
  <si>
    <t>佐々木　壮太</t>
    <rPh sb="0" eb="3">
      <t>ササキ</t>
    </rPh>
    <rPh sb="4" eb="6">
      <t>ソウタ</t>
    </rPh>
    <phoneticPr fontId="6"/>
  </si>
  <si>
    <t>土井陽愛</t>
    <rPh sb="0" eb="2">
      <t>ドイ</t>
    </rPh>
    <rPh sb="2" eb="3">
      <t>ヨウ</t>
    </rPh>
    <rPh sb="3" eb="4">
      <t>アイ</t>
    </rPh>
    <phoneticPr fontId="6"/>
  </si>
  <si>
    <t>布谷　莉子</t>
    <rPh sb="0" eb="2">
      <t>ヌノヤ</t>
    </rPh>
    <rPh sb="3" eb="5">
      <t>リコ</t>
    </rPh>
    <phoneticPr fontId="6"/>
  </si>
  <si>
    <t>松本　陽玖</t>
    <rPh sb="0" eb="2">
      <t>マツモト</t>
    </rPh>
    <rPh sb="3" eb="4">
      <t>ヨウ</t>
    </rPh>
    <rPh sb="4" eb="5">
      <t>ク</t>
    </rPh>
    <phoneticPr fontId="6"/>
  </si>
  <si>
    <t>上坂　真菜</t>
    <rPh sb="0" eb="2">
      <t>カミサカ</t>
    </rPh>
    <rPh sb="3" eb="4">
      <t>マ</t>
    </rPh>
    <rPh sb="4" eb="5">
      <t>ナ</t>
    </rPh>
    <phoneticPr fontId="6"/>
  </si>
  <si>
    <t>寺田　帆花</t>
    <rPh sb="0" eb="2">
      <t>テラダ</t>
    </rPh>
    <rPh sb="3" eb="5">
      <t>ホノカ</t>
    </rPh>
    <phoneticPr fontId="6"/>
  </si>
  <si>
    <t>鈴木　宙奈</t>
    <rPh sb="0" eb="2">
      <t>スズキ</t>
    </rPh>
    <rPh sb="3" eb="4">
      <t>チュウ</t>
    </rPh>
    <rPh sb="4" eb="5">
      <t>ナ</t>
    </rPh>
    <phoneticPr fontId="6"/>
  </si>
  <si>
    <t>山口　はんな</t>
    <rPh sb="0" eb="2">
      <t>ヤマグチ</t>
    </rPh>
    <phoneticPr fontId="6"/>
  </si>
  <si>
    <t>改田　明優</t>
    <rPh sb="0" eb="2">
      <t>カイデン</t>
    </rPh>
    <rPh sb="3" eb="4">
      <t>アキ</t>
    </rPh>
    <rPh sb="4" eb="5">
      <t>ユウ</t>
    </rPh>
    <phoneticPr fontId="6"/>
  </si>
  <si>
    <t>松崎　稜太朗</t>
    <rPh sb="0" eb="2">
      <t>マツザキ</t>
    </rPh>
    <rPh sb="3" eb="4">
      <t>リョウ</t>
    </rPh>
    <rPh sb="4" eb="6">
      <t>タロウ</t>
    </rPh>
    <phoneticPr fontId="6"/>
  </si>
  <si>
    <t>ABC　TA</t>
    <phoneticPr fontId="6"/>
  </si>
  <si>
    <t>武田　昂祐　</t>
    <rPh sb="0" eb="2">
      <t>タケダ</t>
    </rPh>
    <rPh sb="3" eb="4">
      <t>タカシ</t>
    </rPh>
    <rPh sb="4" eb="5">
      <t>スケ</t>
    </rPh>
    <phoneticPr fontId="6"/>
  </si>
  <si>
    <t xml:space="preserve">松藤　悠 </t>
  </si>
  <si>
    <t>天木　絃人</t>
    <rPh sb="0" eb="2">
      <t>アマキ</t>
    </rPh>
    <rPh sb="3" eb="4">
      <t>ゲン</t>
    </rPh>
    <rPh sb="4" eb="5">
      <t>ヒト</t>
    </rPh>
    <phoneticPr fontId="6"/>
  </si>
  <si>
    <t>NJTC</t>
    <phoneticPr fontId="3"/>
  </si>
  <si>
    <t>中沢 優里</t>
  </si>
  <si>
    <t>塚本　駿太</t>
    <rPh sb="0" eb="2">
      <t>ツカモト</t>
    </rPh>
    <rPh sb="3" eb="4">
      <t>シュン</t>
    </rPh>
    <rPh sb="4" eb="5">
      <t>タ</t>
    </rPh>
    <phoneticPr fontId="6"/>
  </si>
  <si>
    <t>長谷川　新</t>
    <rPh sb="0" eb="3">
      <t>ハセガワ</t>
    </rPh>
    <rPh sb="4" eb="5">
      <t>シン</t>
    </rPh>
    <phoneticPr fontId="6"/>
  </si>
  <si>
    <t>長谷川　開</t>
    <rPh sb="0" eb="3">
      <t>ハセガワ</t>
    </rPh>
    <rPh sb="4" eb="5">
      <t>カイ</t>
    </rPh>
    <phoneticPr fontId="6"/>
  </si>
  <si>
    <t>廣吉　優佳</t>
    <rPh sb="0" eb="2">
      <t>ヒロヨシ</t>
    </rPh>
    <rPh sb="3" eb="5">
      <t>ユウカ</t>
    </rPh>
    <phoneticPr fontId="6"/>
  </si>
  <si>
    <t>長谷川　美愛</t>
    <rPh sb="0" eb="3">
      <t>ハセガワ</t>
    </rPh>
    <rPh sb="4" eb="5">
      <t>ミ</t>
    </rPh>
    <rPh sb="5" eb="6">
      <t>アイ</t>
    </rPh>
    <phoneticPr fontId="3"/>
  </si>
  <si>
    <t>二瓶　ひなた</t>
    <rPh sb="0" eb="2">
      <t>ニヘイ</t>
    </rPh>
    <phoneticPr fontId="6"/>
  </si>
  <si>
    <t>森　唯奈</t>
    <rPh sb="0" eb="1">
      <t>モリ</t>
    </rPh>
    <rPh sb="2" eb="3">
      <t>ユイ</t>
    </rPh>
    <rPh sb="3" eb="4">
      <t>ナ</t>
    </rPh>
    <phoneticPr fontId="6"/>
  </si>
  <si>
    <t>中村　桜</t>
    <rPh sb="0" eb="2">
      <t>ナカムラ</t>
    </rPh>
    <rPh sb="3" eb="4">
      <t>サクラ</t>
    </rPh>
    <phoneticPr fontId="6"/>
  </si>
  <si>
    <t>瓜生　瑞歩</t>
    <rPh sb="0" eb="2">
      <t>ウリウ</t>
    </rPh>
    <rPh sb="3" eb="4">
      <t>ミズ</t>
    </rPh>
    <rPh sb="4" eb="5">
      <t>ホ</t>
    </rPh>
    <phoneticPr fontId="6"/>
  </si>
  <si>
    <t>藤田　奈津実</t>
    <rPh sb="0" eb="2">
      <t>フジタ</t>
    </rPh>
    <rPh sb="3" eb="4">
      <t>ナ</t>
    </rPh>
    <rPh sb="4" eb="5">
      <t>ツ</t>
    </rPh>
    <rPh sb="5" eb="6">
      <t>ミ</t>
    </rPh>
    <phoneticPr fontId="6"/>
  </si>
  <si>
    <t>小西　真朱</t>
    <rPh sb="0" eb="2">
      <t>コニシ</t>
    </rPh>
    <rPh sb="3" eb="4">
      <t>マ</t>
    </rPh>
    <rPh sb="4" eb="5">
      <t>シュ</t>
    </rPh>
    <phoneticPr fontId="6"/>
  </si>
  <si>
    <t>飯泉   涼</t>
    <rPh sb="0" eb="2">
      <t>イイズミ</t>
    </rPh>
    <rPh sb="5" eb="6">
      <t>リョウ</t>
    </rPh>
    <phoneticPr fontId="6"/>
  </si>
  <si>
    <t>小林　良徳</t>
    <rPh sb="0" eb="2">
      <t>コバヤシ</t>
    </rPh>
    <rPh sb="3" eb="5">
      <t>ヨシノリ</t>
    </rPh>
    <phoneticPr fontId="6"/>
  </si>
  <si>
    <t>遠藤　出帆</t>
    <rPh sb="0" eb="2">
      <t>エンドウ</t>
    </rPh>
    <rPh sb="3" eb="5">
      <t>シュッパン</t>
    </rPh>
    <phoneticPr fontId="6"/>
  </si>
  <si>
    <t>佐藤　大心</t>
    <rPh sb="0" eb="2">
      <t>サトウ</t>
    </rPh>
    <rPh sb="3" eb="4">
      <t>ダイ</t>
    </rPh>
    <rPh sb="4" eb="5">
      <t>シン</t>
    </rPh>
    <phoneticPr fontId="6"/>
  </si>
  <si>
    <t>石原　圭起</t>
    <rPh sb="0" eb="2">
      <t>イシハラ</t>
    </rPh>
    <rPh sb="3" eb="4">
      <t>ケイ</t>
    </rPh>
    <rPh sb="4" eb="5">
      <t>オ</t>
    </rPh>
    <phoneticPr fontId="6"/>
  </si>
  <si>
    <t>福田　優羽</t>
    <rPh sb="0" eb="2">
      <t>フクダ</t>
    </rPh>
    <rPh sb="3" eb="4">
      <t>ユウ</t>
    </rPh>
    <rPh sb="4" eb="5">
      <t>ハネ</t>
    </rPh>
    <phoneticPr fontId="6"/>
  </si>
  <si>
    <t>市野瀬　楓</t>
    <rPh sb="0" eb="3">
      <t>イチノセ</t>
    </rPh>
    <rPh sb="4" eb="5">
      <t>カエデ</t>
    </rPh>
    <phoneticPr fontId="6"/>
  </si>
  <si>
    <t>林　幹人</t>
    <rPh sb="0" eb="1">
      <t>ハヤシ</t>
    </rPh>
    <rPh sb="2" eb="4">
      <t>ミキト</t>
    </rPh>
    <phoneticPr fontId="6"/>
  </si>
  <si>
    <t>川村　茉那</t>
  </si>
  <si>
    <t>長谷川　優衣</t>
    <rPh sb="0" eb="3">
      <t>ハセガワ</t>
    </rPh>
    <rPh sb="4" eb="6">
      <t>ユイ</t>
    </rPh>
    <phoneticPr fontId="6"/>
  </si>
  <si>
    <t>塚田　結</t>
    <rPh sb="0" eb="2">
      <t>ツカダ</t>
    </rPh>
    <rPh sb="3" eb="4">
      <t>ユイ</t>
    </rPh>
    <phoneticPr fontId="6"/>
  </si>
  <si>
    <t>武部　せな</t>
    <rPh sb="0" eb="2">
      <t>タケベ</t>
    </rPh>
    <phoneticPr fontId="6"/>
  </si>
  <si>
    <t>徳澤　ゆきの</t>
    <rPh sb="0" eb="2">
      <t>トクザワ</t>
    </rPh>
    <phoneticPr fontId="6"/>
  </si>
  <si>
    <t>霞ヶ浦高校</t>
    <rPh sb="0" eb="5">
      <t>カスミガウラコウコウ</t>
    </rPh>
    <phoneticPr fontId="3"/>
  </si>
  <si>
    <t>高萩　眞子</t>
    <phoneticPr fontId="6"/>
  </si>
  <si>
    <t>園城　海遥</t>
    <rPh sb="0" eb="2">
      <t>オンジョウ</t>
    </rPh>
    <rPh sb="3" eb="4">
      <t>ウミ</t>
    </rPh>
    <rPh sb="4" eb="5">
      <t>ハルカ</t>
    </rPh>
    <phoneticPr fontId="12"/>
  </si>
  <si>
    <t>東洋大牛久高</t>
  </si>
  <si>
    <t>江頭　美紅</t>
    <rPh sb="0" eb="2">
      <t>エガシラ</t>
    </rPh>
    <rPh sb="3" eb="4">
      <t>ビ</t>
    </rPh>
    <rPh sb="4" eb="5">
      <t>ベニ</t>
    </rPh>
    <phoneticPr fontId="6"/>
  </si>
  <si>
    <t>取手聖徳女子高校</t>
    <rPh sb="0" eb="4">
      <t>トリデセイトク</t>
    </rPh>
    <rPh sb="4" eb="6">
      <t>ジョシ</t>
    </rPh>
    <rPh sb="6" eb="8">
      <t>コウコウ</t>
    </rPh>
    <phoneticPr fontId="6"/>
  </si>
  <si>
    <t>霞ヶ浦高校</t>
    <rPh sb="0" eb="5">
      <t>カスミガウラコウコウ</t>
    </rPh>
    <phoneticPr fontId="3"/>
  </si>
  <si>
    <t>藤原　浩剛</t>
    <rPh sb="0" eb="2">
      <t>フジワラ</t>
    </rPh>
    <rPh sb="3" eb="5">
      <t>ヒロゴウ</t>
    </rPh>
    <phoneticPr fontId="6"/>
  </si>
  <si>
    <t>東洋大牛久高校</t>
  </si>
  <si>
    <t>福田　優羽</t>
    <rPh sb="0" eb="2">
      <t>フクダ</t>
    </rPh>
    <rPh sb="3" eb="4">
      <t>ヤサ</t>
    </rPh>
    <rPh sb="4" eb="5">
      <t>ハネ</t>
    </rPh>
    <phoneticPr fontId="6"/>
  </si>
  <si>
    <t>石原　圭起</t>
    <rPh sb="0" eb="2">
      <t>イシハラ</t>
    </rPh>
    <rPh sb="3" eb="4">
      <t>ケイ</t>
    </rPh>
    <rPh sb="4" eb="5">
      <t>ハジメ</t>
    </rPh>
    <phoneticPr fontId="6"/>
  </si>
  <si>
    <t>茨城キリスト高校</t>
    <rPh sb="0" eb="2">
      <t>イバラキ</t>
    </rPh>
    <rPh sb="6" eb="8">
      <t>コウコウ</t>
    </rPh>
    <phoneticPr fontId="3"/>
  </si>
  <si>
    <t>佐藤　大心</t>
    <rPh sb="0" eb="2">
      <t>サトウ</t>
    </rPh>
    <rPh sb="3" eb="5">
      <t>タイシ</t>
    </rPh>
    <phoneticPr fontId="6"/>
  </si>
  <si>
    <t>遠藤　出帆</t>
    <rPh sb="0" eb="2">
      <t>エンドウ</t>
    </rPh>
    <rPh sb="3" eb="4">
      <t>デ</t>
    </rPh>
    <rPh sb="4" eb="5">
      <t>ホ</t>
    </rPh>
    <phoneticPr fontId="6"/>
  </si>
  <si>
    <t>飯泉　涼</t>
    <rPh sb="0" eb="2">
      <t>イイズミ</t>
    </rPh>
    <rPh sb="3" eb="4">
      <t>リョウ</t>
    </rPh>
    <phoneticPr fontId="6"/>
  </si>
  <si>
    <t>小林　良徳</t>
    <rPh sb="0" eb="2">
      <t>コバヤシ</t>
    </rPh>
    <rPh sb="3" eb="4">
      <t>リョウ</t>
    </rPh>
    <rPh sb="4" eb="5">
      <t>トク</t>
    </rPh>
    <phoneticPr fontId="6"/>
  </si>
  <si>
    <t>取手聖徳高校</t>
    <phoneticPr fontId="6"/>
  </si>
  <si>
    <t>露久保　愛美</t>
    <rPh sb="0" eb="3">
      <t>ツユクボ</t>
    </rPh>
    <rPh sb="4" eb="5">
      <t>アイ</t>
    </rPh>
    <rPh sb="5" eb="6">
      <t>ビ</t>
    </rPh>
    <phoneticPr fontId="6"/>
  </si>
  <si>
    <t>東洋大牛久高</t>
    <phoneticPr fontId="6"/>
  </si>
  <si>
    <t>猪瀬　彩羽</t>
    <rPh sb="0" eb="2">
      <t>イノセ</t>
    </rPh>
    <rPh sb="3" eb="4">
      <t>アヤ</t>
    </rPh>
    <rPh sb="4" eb="5">
      <t>ハネ</t>
    </rPh>
    <phoneticPr fontId="12"/>
  </si>
  <si>
    <t>五十嵐　萌々</t>
    <rPh sb="0" eb="3">
      <t>イガラシ</t>
    </rPh>
    <rPh sb="4" eb="6">
      <t>モモ</t>
    </rPh>
    <phoneticPr fontId="12"/>
  </si>
  <si>
    <t>CSJ</t>
    <phoneticPr fontId="3"/>
  </si>
  <si>
    <t>園城　海遥</t>
    <rPh sb="0" eb="2">
      <t>オンジョウ</t>
    </rPh>
    <rPh sb="3" eb="4">
      <t>ウミ</t>
    </rPh>
    <rPh sb="4" eb="5">
      <t>ハル</t>
    </rPh>
    <phoneticPr fontId="6"/>
  </si>
  <si>
    <t>田崎　琴美</t>
    <rPh sb="0" eb="2">
      <t>タサキ</t>
    </rPh>
    <rPh sb="3" eb="5">
      <t>コトミ</t>
    </rPh>
    <phoneticPr fontId="12"/>
  </si>
  <si>
    <t>田中　恵美子</t>
    <rPh sb="0" eb="2">
      <t>タナカ</t>
    </rPh>
    <rPh sb="3" eb="6">
      <t>エミコ</t>
    </rPh>
    <phoneticPr fontId="12"/>
  </si>
  <si>
    <t>永作　蓮</t>
    <rPh sb="0" eb="2">
      <t>ナガサク</t>
    </rPh>
    <rPh sb="3" eb="4">
      <t>レン</t>
    </rPh>
    <phoneticPr fontId="6"/>
  </si>
  <si>
    <t>武田　昂祐</t>
    <rPh sb="0" eb="2">
      <t>タケダ</t>
    </rPh>
    <rPh sb="3" eb="4">
      <t>タカブ</t>
    </rPh>
    <rPh sb="4" eb="5">
      <t>スケ</t>
    </rPh>
    <phoneticPr fontId="6"/>
  </si>
  <si>
    <t>東洋大牛久中</t>
    <rPh sb="0" eb="2">
      <t>トウヨウ</t>
    </rPh>
    <rPh sb="2" eb="3">
      <t>ダイ</t>
    </rPh>
    <rPh sb="3" eb="5">
      <t>ウシク</t>
    </rPh>
    <rPh sb="5" eb="6">
      <t>チュウ</t>
    </rPh>
    <phoneticPr fontId="3"/>
  </si>
  <si>
    <t>藤原　豪弓</t>
    <rPh sb="0" eb="2">
      <t>フジワラ</t>
    </rPh>
    <rPh sb="3" eb="4">
      <t>ゴウ</t>
    </rPh>
    <rPh sb="4" eb="5">
      <t>ユミ</t>
    </rPh>
    <phoneticPr fontId="3"/>
  </si>
  <si>
    <t>笹川　佳希</t>
    <rPh sb="0" eb="2">
      <t>ササガワ</t>
    </rPh>
    <rPh sb="3" eb="4">
      <t>ケイ</t>
    </rPh>
    <rPh sb="4" eb="5">
      <t>ノゾミ</t>
    </rPh>
    <phoneticPr fontId="6"/>
  </si>
  <si>
    <t>松崎　稜太郎</t>
    <rPh sb="0" eb="2">
      <t>マツザキ</t>
    </rPh>
    <rPh sb="3" eb="5">
      <t>リョウタ</t>
    </rPh>
    <rPh sb="5" eb="6">
      <t>ロウ</t>
    </rPh>
    <phoneticPr fontId="6"/>
  </si>
  <si>
    <t>大塚　生吹</t>
    <rPh sb="0" eb="2">
      <t>オオツカ</t>
    </rPh>
    <rPh sb="3" eb="4">
      <t>イ</t>
    </rPh>
    <rPh sb="4" eb="5">
      <t>フ</t>
    </rPh>
    <phoneticPr fontId="6"/>
  </si>
  <si>
    <t>龍Tennis</t>
    <rPh sb="0" eb="1">
      <t>リュウ</t>
    </rPh>
    <phoneticPr fontId="6"/>
  </si>
  <si>
    <t>塚本　駿太</t>
    <rPh sb="0" eb="1">
      <t>ツカ</t>
    </rPh>
    <rPh sb="1" eb="2">
      <t>モト</t>
    </rPh>
    <rPh sb="3" eb="4">
      <t>シュン</t>
    </rPh>
    <rPh sb="4" eb="5">
      <t>タ</t>
    </rPh>
    <phoneticPr fontId="6"/>
  </si>
  <si>
    <t>NJTC</t>
    <phoneticPr fontId="3"/>
  </si>
  <si>
    <t>渡邊　彩枝</t>
    <rPh sb="0" eb="2">
      <t>ワタナベ</t>
    </rPh>
    <rPh sb="3" eb="4">
      <t>サイ</t>
    </rPh>
    <rPh sb="4" eb="5">
      <t>エダ</t>
    </rPh>
    <phoneticPr fontId="6"/>
  </si>
  <si>
    <t>山本　夢</t>
    <rPh sb="0" eb="2">
      <t>ヤマモト</t>
    </rPh>
    <rPh sb="3" eb="4">
      <t>ユメ</t>
    </rPh>
    <phoneticPr fontId="6"/>
  </si>
  <si>
    <t>ABC　TA</t>
    <phoneticPr fontId="3"/>
  </si>
  <si>
    <t>溝口　瑠維</t>
    <rPh sb="0" eb="2">
      <t>ミゾグチ</t>
    </rPh>
    <rPh sb="3" eb="5">
      <t>ルイ</t>
    </rPh>
    <phoneticPr fontId="6"/>
  </si>
  <si>
    <t>茨城キリスト高校</t>
    <rPh sb="0" eb="2">
      <t>イバラキキ</t>
    </rPh>
    <rPh sb="2" eb="8">
      <t>リストコウコウ</t>
    </rPh>
    <phoneticPr fontId="3"/>
  </si>
  <si>
    <t>秋山　弥憂</t>
    <rPh sb="0" eb="2">
      <t>アキヤマ</t>
    </rPh>
    <rPh sb="3" eb="4">
      <t>ヤ</t>
    </rPh>
    <rPh sb="4" eb="5">
      <t>ユウ</t>
    </rPh>
    <phoneticPr fontId="6"/>
  </si>
  <si>
    <t>海野　優輝</t>
    <rPh sb="0" eb="2">
      <t>ウンノ</t>
    </rPh>
    <rPh sb="3" eb="5">
      <t>ユウキ</t>
    </rPh>
    <phoneticPr fontId="6"/>
  </si>
  <si>
    <t>原　令恩</t>
    <rPh sb="0" eb="1">
      <t>ハラ</t>
    </rPh>
    <rPh sb="2" eb="3">
      <t>レイ</t>
    </rPh>
    <rPh sb="3" eb="4">
      <t>オン</t>
    </rPh>
    <phoneticPr fontId="6"/>
  </si>
  <si>
    <t>外山　龍太郎</t>
    <rPh sb="0" eb="2">
      <t>トヤマ</t>
    </rPh>
    <rPh sb="3" eb="6">
      <t>リュウタロウ</t>
    </rPh>
    <phoneticPr fontId="6"/>
  </si>
  <si>
    <t>伊本　和樹</t>
    <rPh sb="0" eb="2">
      <t>イモト</t>
    </rPh>
    <rPh sb="3" eb="5">
      <t>カズキ</t>
    </rPh>
    <phoneticPr fontId="6"/>
  </si>
  <si>
    <t>長谷川　拓</t>
    <rPh sb="0" eb="3">
      <t>ハセガワ</t>
    </rPh>
    <rPh sb="4" eb="5">
      <t>タク</t>
    </rPh>
    <phoneticPr fontId="6"/>
  </si>
  <si>
    <t>渡邊　拓野</t>
    <rPh sb="0" eb="2">
      <t>ワタナベ</t>
    </rPh>
    <rPh sb="3" eb="4">
      <t>タク</t>
    </rPh>
    <rPh sb="4" eb="5">
      <t>ノ</t>
    </rPh>
    <phoneticPr fontId="6"/>
  </si>
  <si>
    <t>中村　颯人</t>
    <rPh sb="0" eb="2">
      <t>ナカムラ</t>
    </rPh>
    <rPh sb="3" eb="5">
      <t>ハヤト</t>
    </rPh>
    <phoneticPr fontId="6"/>
  </si>
  <si>
    <t>エースTA</t>
    <phoneticPr fontId="3"/>
  </si>
  <si>
    <t>龍テニス</t>
    <rPh sb="0" eb="1">
      <t>リュウ</t>
    </rPh>
    <phoneticPr fontId="3"/>
  </si>
  <si>
    <t>MGTC</t>
    <phoneticPr fontId="3"/>
  </si>
  <si>
    <t>T-１インドア</t>
    <phoneticPr fontId="3"/>
  </si>
  <si>
    <t>CSJ</t>
    <phoneticPr fontId="3"/>
  </si>
  <si>
    <t>松本　陽玖</t>
    <rPh sb="0" eb="2">
      <t>マツモト</t>
    </rPh>
    <rPh sb="3" eb="4">
      <t>ハル</t>
    </rPh>
    <rPh sb="4" eb="5">
      <t>キュウ</t>
    </rPh>
    <phoneticPr fontId="6"/>
  </si>
  <si>
    <t>NJTC</t>
    <phoneticPr fontId="3"/>
  </si>
  <si>
    <t>山口はんな</t>
    <rPh sb="0" eb="2">
      <t>ヤマグチ</t>
    </rPh>
    <phoneticPr fontId="6"/>
  </si>
  <si>
    <t>梅田　優翔</t>
    <rPh sb="0" eb="2">
      <t>ウメダ</t>
    </rPh>
    <rPh sb="3" eb="4">
      <t>ユウ</t>
    </rPh>
    <rPh sb="4" eb="5">
      <t>ショウ</t>
    </rPh>
    <phoneticPr fontId="6"/>
  </si>
  <si>
    <t>朝桐　大稀</t>
    <rPh sb="0" eb="2">
      <t>アサギリ</t>
    </rPh>
    <rPh sb="3" eb="5">
      <t>ダイキ</t>
    </rPh>
    <phoneticPr fontId="6"/>
  </si>
  <si>
    <t>加藤　蒼梧</t>
    <rPh sb="0" eb="2">
      <t>カトウ</t>
    </rPh>
    <rPh sb="3" eb="5">
      <t>ソウゴ</t>
    </rPh>
    <phoneticPr fontId="6"/>
  </si>
  <si>
    <t>入谷　洵利</t>
    <rPh sb="0" eb="1">
      <t>イ</t>
    </rPh>
    <rPh sb="1" eb="2">
      <t>ヤ</t>
    </rPh>
    <rPh sb="3" eb="4">
      <t>シュン</t>
    </rPh>
    <rPh sb="4" eb="5">
      <t>リ</t>
    </rPh>
    <phoneticPr fontId="6"/>
  </si>
  <si>
    <t>石井　一輝</t>
    <rPh sb="0" eb="2">
      <t>イシイ</t>
    </rPh>
    <rPh sb="3" eb="5">
      <t>カズキ</t>
    </rPh>
    <phoneticPr fontId="6"/>
  </si>
  <si>
    <t>杉山　広侑</t>
    <rPh sb="0" eb="2">
      <t>スギヤマ</t>
    </rPh>
    <rPh sb="3" eb="4">
      <t>コウ</t>
    </rPh>
    <rPh sb="4" eb="5">
      <t>ユウ</t>
    </rPh>
    <phoneticPr fontId="6"/>
  </si>
  <si>
    <t>西塚　泰斗</t>
    <rPh sb="0" eb="2">
      <t>ニシヅカ</t>
    </rPh>
    <rPh sb="3" eb="5">
      <t>タイト</t>
    </rPh>
    <phoneticPr fontId="6"/>
  </si>
  <si>
    <t>並木　友哉</t>
    <rPh sb="0" eb="2">
      <t>ナミキ</t>
    </rPh>
    <rPh sb="3" eb="4">
      <t>トモ</t>
    </rPh>
    <rPh sb="4" eb="5">
      <t>ヤ</t>
    </rPh>
    <phoneticPr fontId="6"/>
  </si>
  <si>
    <t>梛野　光</t>
    <rPh sb="0" eb="2">
      <t>ナギノ</t>
    </rPh>
    <rPh sb="3" eb="4">
      <t>ヒカリ</t>
    </rPh>
    <phoneticPr fontId="6"/>
  </si>
  <si>
    <t>FAX送信先　　０２９－２４８－００３０　　エーステニスアカデミー　石川　宛　</t>
    <rPh sb="3" eb="5">
      <t>ソウシン</t>
    </rPh>
    <rPh sb="5" eb="6">
      <t>サキ</t>
    </rPh>
    <rPh sb="34" eb="36">
      <t>イシカワ</t>
    </rPh>
    <rPh sb="37" eb="38">
      <t>ア</t>
    </rPh>
    <phoneticPr fontId="6"/>
  </si>
  <si>
    <t>大会欠場届</t>
    <rPh sb="0" eb="2">
      <t>タイカイ</t>
    </rPh>
    <rPh sb="2" eb="4">
      <t>ケツジョウ</t>
    </rPh>
    <rPh sb="4" eb="5">
      <t>トドケ</t>
    </rPh>
    <phoneticPr fontId="6"/>
  </si>
  <si>
    <t>2019年　月　　日</t>
    <rPh sb="4" eb="5">
      <t>ネン</t>
    </rPh>
    <rPh sb="6" eb="7">
      <t>ガツ</t>
    </rPh>
    <rPh sb="9" eb="10">
      <t>ニチ</t>
    </rPh>
    <phoneticPr fontId="6"/>
  </si>
  <si>
    <t>大会名</t>
    <rPh sb="0" eb="3">
      <t>タイカイメイ</t>
    </rPh>
    <phoneticPr fontId="6"/>
  </si>
  <si>
    <t>2019　第３9回茨城県ジュニアテニス選手権</t>
    <rPh sb="5" eb="6">
      <t>ダイ</t>
    </rPh>
    <rPh sb="8" eb="9">
      <t>カイ</t>
    </rPh>
    <rPh sb="9" eb="11">
      <t>イバラキ</t>
    </rPh>
    <rPh sb="11" eb="12">
      <t>ケン</t>
    </rPh>
    <rPh sb="19" eb="22">
      <t>センシュケン</t>
    </rPh>
    <phoneticPr fontId="3"/>
  </si>
  <si>
    <t>トーナメント・レフェリー　　石川　　貴之　　　宛</t>
    <rPh sb="14" eb="16">
      <t>イシカワ</t>
    </rPh>
    <rPh sb="18" eb="20">
      <t>タカユキ</t>
    </rPh>
    <rPh sb="23" eb="24">
      <t>アテ</t>
    </rPh>
    <phoneticPr fontId="6"/>
  </si>
  <si>
    <t>出場種目</t>
    <rPh sb="0" eb="2">
      <t>シュツジョウ</t>
    </rPh>
    <rPh sb="2" eb="4">
      <t>シュモク</t>
    </rPh>
    <phoneticPr fontId="6"/>
  </si>
  <si>
    <t>ドロー番号</t>
    <rPh sb="3" eb="5">
      <t>バンゴウ</t>
    </rPh>
    <phoneticPr fontId="6"/>
  </si>
  <si>
    <t>名前</t>
    <rPh sb="0" eb="2">
      <t>ナマエ</t>
    </rPh>
    <phoneticPr fontId="6"/>
  </si>
  <si>
    <t>所属団体</t>
    <rPh sb="0" eb="2">
      <t>ショゾク</t>
    </rPh>
    <rPh sb="2" eb="4">
      <t>ダンタイ</t>
    </rPh>
    <phoneticPr fontId="6"/>
  </si>
  <si>
    <t>個人登録番号</t>
    <rPh sb="0" eb="2">
      <t>コジン</t>
    </rPh>
    <rPh sb="2" eb="4">
      <t>トウロク</t>
    </rPh>
    <rPh sb="4" eb="6">
      <t>バンゴウ</t>
    </rPh>
    <phoneticPr fontId="6"/>
  </si>
  <si>
    <t>住所</t>
    <rPh sb="0" eb="2">
      <t>ジュウショ</t>
    </rPh>
    <phoneticPr fontId="6"/>
  </si>
  <si>
    <t>電話番号</t>
    <rPh sb="0" eb="2">
      <t>デンワ</t>
    </rPh>
    <rPh sb="2" eb="4">
      <t>バンゴウ</t>
    </rPh>
    <phoneticPr fontId="6"/>
  </si>
  <si>
    <t>　下記理由により大会を欠場いたします。</t>
    <rPh sb="1" eb="3">
      <t>カキ</t>
    </rPh>
    <rPh sb="3" eb="5">
      <t>リユウ</t>
    </rPh>
    <rPh sb="8" eb="10">
      <t>タイカイ</t>
    </rPh>
    <rPh sb="11" eb="13">
      <t>ケツジョウ</t>
    </rPh>
    <phoneticPr fontId="6"/>
  </si>
  <si>
    <t>県ジュニア日程</t>
    <rPh sb="0" eb="1">
      <t>ケン</t>
    </rPh>
    <rPh sb="5" eb="7">
      <t>ニッテイ</t>
    </rPh>
    <phoneticPr fontId="3"/>
  </si>
  <si>
    <t>18ＢＳ</t>
    <phoneticPr fontId="3"/>
  </si>
  <si>
    <t>予選</t>
    <rPh sb="0" eb="2">
      <t>ヨセン</t>
    </rPh>
    <phoneticPr fontId="3"/>
  </si>
  <si>
    <t>予選予備日</t>
    <rPh sb="0" eb="2">
      <t>ヨセン</t>
    </rPh>
    <rPh sb="2" eb="5">
      <t>ヨビビ</t>
    </rPh>
    <phoneticPr fontId="3"/>
  </si>
  <si>
    <t>１・２Ｒ</t>
    <phoneticPr fontId="3"/>
  </si>
  <si>
    <t>ＱＦ・SF</t>
    <phoneticPr fontId="3"/>
  </si>
  <si>
    <t>Ｆ・３決</t>
    <rPh sb="3" eb="4">
      <t>ケツ</t>
    </rPh>
    <phoneticPr fontId="3"/>
  </si>
  <si>
    <t>18ＢＤ</t>
    <phoneticPr fontId="3"/>
  </si>
  <si>
    <t>１Ｒ</t>
    <phoneticPr fontId="3"/>
  </si>
  <si>
    <t>ＱＦ</t>
    <phoneticPr fontId="3"/>
  </si>
  <si>
    <t>ＳＦ・Ｆ・３決</t>
    <rPh sb="6" eb="7">
      <t>ケツ</t>
    </rPh>
    <phoneticPr fontId="3"/>
  </si>
  <si>
    <t>18ＧＳ</t>
    <phoneticPr fontId="3"/>
  </si>
  <si>
    <t>QF・SF</t>
    <phoneticPr fontId="3"/>
  </si>
  <si>
    <t>18ＧＤ</t>
    <phoneticPr fontId="3"/>
  </si>
  <si>
    <t>16ＢＳ</t>
    <phoneticPr fontId="3"/>
  </si>
  <si>
    <t>16ＢＤ</t>
    <phoneticPr fontId="3"/>
  </si>
  <si>
    <t>16ＧＳ</t>
    <phoneticPr fontId="3"/>
  </si>
  <si>
    <t>F・３決</t>
    <rPh sb="3" eb="4">
      <t>ケツ</t>
    </rPh>
    <phoneticPr fontId="3"/>
  </si>
  <si>
    <t>16ＧＤ</t>
    <phoneticPr fontId="3"/>
  </si>
  <si>
    <t>14ＢＳ</t>
    <phoneticPr fontId="3"/>
  </si>
  <si>
    <t>14ＢＤ　</t>
    <phoneticPr fontId="3"/>
  </si>
  <si>
    <t>１４ＧＳ</t>
    <phoneticPr fontId="3"/>
  </si>
  <si>
    <t>１４ＧＤ</t>
    <phoneticPr fontId="3"/>
  </si>
  <si>
    <t>QF</t>
    <phoneticPr fontId="3"/>
  </si>
  <si>
    <t>１２ＢＳ</t>
    <phoneticPr fontId="3"/>
  </si>
  <si>
    <t>ＱＦ・ＳＦ</t>
    <phoneticPr fontId="3"/>
  </si>
  <si>
    <t>１２ＢＤ</t>
    <phoneticPr fontId="3"/>
  </si>
  <si>
    <t>12ＧＳ</t>
    <phoneticPr fontId="3"/>
  </si>
  <si>
    <t>12ＧＤ</t>
    <phoneticPr fontId="3"/>
  </si>
  <si>
    <t>2日目以降は、会場および茨城県テニス協会ホームページにて発表</t>
    <rPh sb="1" eb="3">
      <t>カメ</t>
    </rPh>
    <rPh sb="3" eb="5">
      <t>イコウ</t>
    </rPh>
    <rPh sb="7" eb="9">
      <t>カイジョウ</t>
    </rPh>
    <rPh sb="12" eb="15">
      <t>イバラキケン</t>
    </rPh>
    <rPh sb="18" eb="20">
      <t>キョウカイ</t>
    </rPh>
    <rPh sb="28" eb="30">
      <t>ハッピョウ</t>
    </rPh>
    <phoneticPr fontId="3"/>
  </si>
  <si>
    <t>茨城県ジュニアテニス選手権2019</t>
  </si>
  <si>
    <t>18BS-予選</t>
  </si>
  <si>
    <t>Tennis Tournament Planner - jta.tournamentsoftware.com</t>
  </si>
  <si>
    <t/>
  </si>
  <si>
    <t>選手登録番号</t>
  </si>
  <si>
    <t>関東登録番号</t>
    <rPh sb="0" eb="6">
      <t>カントウトウロクバンゴウ</t>
    </rPh>
    <phoneticPr fontId="6"/>
  </si>
  <si>
    <t xml:space="preserve">所属団体 </t>
  </si>
  <si>
    <t xml:space="preserve">Round 1 </t>
  </si>
  <si>
    <t xml:space="preserve">Finals </t>
  </si>
  <si>
    <t xml:space="preserve">予選勝者 </t>
  </si>
  <si>
    <t xml:space="preserve"> </t>
  </si>
  <si>
    <t xml:space="preserve">1 </t>
  </si>
  <si>
    <t>M129127</t>
  </si>
  <si>
    <t xml:space="preserve">CSJ </t>
  </si>
  <si>
    <t xml:space="preserve">土肥 幸暉 [1] </t>
  </si>
  <si>
    <t xml:space="preserve">2 </t>
  </si>
  <si>
    <t xml:space="preserve">Bye </t>
  </si>
  <si>
    <t xml:space="preserve">Q1 </t>
  </si>
  <si>
    <t xml:space="preserve">3 </t>
  </si>
  <si>
    <t xml:space="preserve">NJTC </t>
  </si>
  <si>
    <t xml:space="preserve">野口 彩旬 </t>
  </si>
  <si>
    <t xml:space="preserve">4 </t>
  </si>
  <si>
    <t xml:space="preserve">マス・ガイアTC </t>
  </si>
  <si>
    <t xml:space="preserve">長谷川 朋生 </t>
  </si>
  <si>
    <t xml:space="preserve">5 </t>
  </si>
  <si>
    <t>M129183</t>
  </si>
  <si>
    <t xml:space="preserve">NFSC </t>
  </si>
  <si>
    <t xml:space="preserve">和田 洸 [2] </t>
  </si>
  <si>
    <t xml:space="preserve">6 </t>
  </si>
  <si>
    <t xml:space="preserve">Q2 </t>
  </si>
  <si>
    <t xml:space="preserve">7 </t>
  </si>
  <si>
    <t>M129236</t>
  </si>
  <si>
    <t xml:space="preserve">KCJTA </t>
  </si>
  <si>
    <t xml:space="preserve">豊島 怜央 </t>
  </si>
  <si>
    <t xml:space="preserve">8 </t>
  </si>
  <si>
    <t>M129214</t>
  </si>
  <si>
    <t xml:space="preserve">Ｔ－１ </t>
  </si>
  <si>
    <t xml:space="preserve">砂見 育甫 </t>
  </si>
  <si>
    <t xml:space="preserve">9 </t>
  </si>
  <si>
    <t>M129129</t>
  </si>
  <si>
    <t xml:space="preserve">霞ヶ浦高 </t>
  </si>
  <si>
    <t xml:space="preserve">石井 大暉 [3] </t>
  </si>
  <si>
    <t xml:space="preserve">10 </t>
  </si>
  <si>
    <t xml:space="preserve">Q3 </t>
  </si>
  <si>
    <t xml:space="preserve">11 </t>
  </si>
  <si>
    <t>M129108</t>
  </si>
  <si>
    <t xml:space="preserve">木下 大誠 </t>
  </si>
  <si>
    <t xml:space="preserve">12 </t>
  </si>
  <si>
    <t xml:space="preserve">茗溪 </t>
  </si>
  <si>
    <t xml:space="preserve">下越 聡太 </t>
  </si>
  <si>
    <t xml:space="preserve">13 </t>
  </si>
  <si>
    <t>A12</t>
  </si>
  <si>
    <t xml:space="preserve">江戸川学園取手高校 </t>
  </si>
  <si>
    <t xml:space="preserve">門脇 慶 [4] </t>
  </si>
  <si>
    <t xml:space="preserve">14 </t>
  </si>
  <si>
    <t xml:space="preserve">Q4 </t>
  </si>
  <si>
    <t xml:space="preserve">15 </t>
  </si>
  <si>
    <t xml:space="preserve">龍Tennis </t>
  </si>
  <si>
    <t xml:space="preserve">安城 壮大 </t>
  </si>
  <si>
    <t xml:space="preserve">16 </t>
  </si>
  <si>
    <t>A1</t>
  </si>
  <si>
    <t xml:space="preserve">勝田 真亜駆 </t>
  </si>
  <si>
    <t xml:space="preserve">17 </t>
  </si>
  <si>
    <t>A10</t>
  </si>
  <si>
    <t xml:space="preserve">水戸グリーン </t>
  </si>
  <si>
    <t xml:space="preserve">白井 大輔 [5] </t>
  </si>
  <si>
    <t xml:space="preserve">18 </t>
  </si>
  <si>
    <t xml:space="preserve">Q5 </t>
  </si>
  <si>
    <t xml:space="preserve">19 </t>
  </si>
  <si>
    <t xml:space="preserve">Asch T.A </t>
  </si>
  <si>
    <t xml:space="preserve">武田 侑馬 </t>
  </si>
  <si>
    <t xml:space="preserve">20 </t>
  </si>
  <si>
    <t xml:space="preserve">中村 匡吾 </t>
  </si>
  <si>
    <t xml:space="preserve">21 </t>
  </si>
  <si>
    <t>A6</t>
  </si>
  <si>
    <t xml:space="preserve">井上 寛太 [6] </t>
  </si>
  <si>
    <t xml:space="preserve">22 </t>
  </si>
  <si>
    <t xml:space="preserve">Q6 </t>
  </si>
  <si>
    <t xml:space="preserve">23 </t>
  </si>
  <si>
    <t>A5</t>
  </si>
  <si>
    <t xml:space="preserve">倉橋 邑弥 </t>
  </si>
  <si>
    <t xml:space="preserve">24 </t>
  </si>
  <si>
    <t xml:space="preserve">茗溪学園高 </t>
  </si>
  <si>
    <t xml:space="preserve">野口 真輝人 </t>
  </si>
  <si>
    <t xml:space="preserve">25 </t>
  </si>
  <si>
    <t xml:space="preserve">神谷 祐太郎 [7] </t>
  </si>
  <si>
    <t xml:space="preserve">26 </t>
  </si>
  <si>
    <t xml:space="preserve">Q7 </t>
  </si>
  <si>
    <t xml:space="preserve">27 </t>
  </si>
  <si>
    <t xml:space="preserve">大洗ビーチTC </t>
  </si>
  <si>
    <t xml:space="preserve">梶山 慧 </t>
  </si>
  <si>
    <t xml:space="preserve">28 </t>
  </si>
  <si>
    <t>A4</t>
  </si>
  <si>
    <t xml:space="preserve">樫村 一誠 </t>
  </si>
  <si>
    <t xml:space="preserve">29 </t>
  </si>
  <si>
    <t>M129277</t>
  </si>
  <si>
    <t xml:space="preserve">宮原 優也 [8] </t>
  </si>
  <si>
    <t xml:space="preserve">30 </t>
  </si>
  <si>
    <t xml:space="preserve">エースTA </t>
  </si>
  <si>
    <t xml:space="preserve">田中 大貴 </t>
  </si>
  <si>
    <t xml:space="preserve">Q8 </t>
  </si>
  <si>
    <t xml:space="preserve">31 </t>
  </si>
  <si>
    <t>M129119</t>
  </si>
  <si>
    <t xml:space="preserve">増田 雅也 </t>
  </si>
  <si>
    <t xml:space="preserve">32 </t>
  </si>
  <si>
    <t>A3</t>
  </si>
  <si>
    <t xml:space="preserve">小野 翔大 </t>
  </si>
  <si>
    <t>18BS</t>
  </si>
  <si>
    <t xml:space="preserve">Round 2 </t>
  </si>
  <si>
    <t xml:space="preserve">Quarterfinals </t>
  </si>
  <si>
    <t xml:space="preserve">Semifinals </t>
  </si>
  <si>
    <t xml:space="preserve">Final </t>
  </si>
  <si>
    <t xml:space="preserve">勝者 </t>
  </si>
  <si>
    <t>M129087</t>
  </si>
  <si>
    <t xml:space="preserve">東洋大牛久高校 </t>
  </si>
  <si>
    <t xml:space="preserve">飯泉 涼 [1] </t>
  </si>
  <si>
    <t xml:space="preserve">神田 晟汰郎 [15] </t>
  </si>
  <si>
    <t xml:space="preserve">吉田 健 </t>
  </si>
  <si>
    <t>M129089</t>
  </si>
  <si>
    <t xml:space="preserve">仙石 圭汰 [9] </t>
  </si>
  <si>
    <t>M129240</t>
  </si>
  <si>
    <t xml:space="preserve">林 亮介 </t>
  </si>
  <si>
    <t>M129095</t>
  </si>
  <si>
    <t xml:space="preserve">林 幹人 [8] </t>
  </si>
  <si>
    <t>M129086</t>
  </si>
  <si>
    <t xml:space="preserve">遠藤 出帆 [3] </t>
  </si>
  <si>
    <t xml:space="preserve">増田 淳 </t>
  </si>
  <si>
    <t>M129170</t>
  </si>
  <si>
    <t xml:space="preserve">渡邊 湧野 [16] </t>
  </si>
  <si>
    <t>M129104</t>
  </si>
  <si>
    <t xml:space="preserve">智学館 </t>
  </si>
  <si>
    <t xml:space="preserve">西村 敏喜 [11] </t>
  </si>
  <si>
    <t>M131316</t>
  </si>
  <si>
    <t xml:space="preserve">石原 圭起 [5] </t>
  </si>
  <si>
    <t>M129285</t>
  </si>
  <si>
    <t xml:space="preserve">福田 優羽 [6] </t>
  </si>
  <si>
    <t xml:space="preserve">石田 孝輔 </t>
  </si>
  <si>
    <t>M129114</t>
  </si>
  <si>
    <t xml:space="preserve">藤原 浩剛 [12] </t>
  </si>
  <si>
    <t>M129126</t>
  </si>
  <si>
    <t xml:space="preserve">森 信光 </t>
  </si>
  <si>
    <t xml:space="preserve">岡田 陽彦 [14] </t>
  </si>
  <si>
    <t>M129135</t>
  </si>
  <si>
    <t xml:space="preserve">サンスポーツ </t>
  </si>
  <si>
    <t xml:space="preserve">遠藤 駿介 </t>
  </si>
  <si>
    <t>M129094</t>
  </si>
  <si>
    <t xml:space="preserve">茨城キリスト </t>
  </si>
  <si>
    <t xml:space="preserve">佐藤 大心 [4] </t>
  </si>
  <si>
    <t>M129282</t>
  </si>
  <si>
    <t xml:space="preserve">市野瀬 楓 [7] </t>
  </si>
  <si>
    <t>M129098</t>
  </si>
  <si>
    <t xml:space="preserve">鈴木 尚也 [10] </t>
  </si>
  <si>
    <t xml:space="preserve">村山 疾風 </t>
  </si>
  <si>
    <t xml:space="preserve">笠原 拓真 </t>
  </si>
  <si>
    <t>M129273</t>
  </si>
  <si>
    <t xml:space="preserve">川井 隆成 [13] </t>
  </si>
  <si>
    <t>M129117</t>
  </si>
  <si>
    <t xml:space="preserve">小林 良徳 [2] </t>
  </si>
  <si>
    <t xml:space="preserve">順位 3-4 </t>
  </si>
  <si>
    <t>18BS - 順位 5-8</t>
  </si>
  <si>
    <t xml:space="preserve">St. </t>
  </si>
  <si>
    <t xml:space="preserve">順位 5-8 </t>
  </si>
  <si>
    <t xml:space="preserve">  </t>
  </si>
  <si>
    <t xml:space="preserve">順位 7-8 </t>
  </si>
  <si>
    <t>18BD</t>
  </si>
  <si>
    <t xml:space="preserve">小林 良徳 [1] </t>
  </si>
  <si>
    <t xml:space="preserve">飯泉 涼 </t>
  </si>
  <si>
    <t xml:space="preserve">鈴木 尚也 </t>
  </si>
  <si>
    <t xml:space="preserve">宮原 優也 </t>
  </si>
  <si>
    <t xml:space="preserve">石原 圭起 [3] </t>
  </si>
  <si>
    <t xml:space="preserve">福田 優羽 </t>
  </si>
  <si>
    <t xml:space="preserve">林 幹人 </t>
  </si>
  <si>
    <t xml:space="preserve">石井 大暉 </t>
  </si>
  <si>
    <t xml:space="preserve">渡邊 湧野 </t>
  </si>
  <si>
    <t xml:space="preserve">井上 寛太 </t>
  </si>
  <si>
    <t xml:space="preserve">川井 隆成 </t>
  </si>
  <si>
    <t xml:space="preserve">仙石 圭汰 </t>
  </si>
  <si>
    <t xml:space="preserve">土肥 幸暉 </t>
  </si>
  <si>
    <t xml:space="preserve">和田 洸 </t>
  </si>
  <si>
    <t xml:space="preserve">市野瀬 楓 [4] </t>
  </si>
  <si>
    <t xml:space="preserve">藤原 浩剛 </t>
  </si>
  <si>
    <t xml:space="preserve">門脇 慶 </t>
  </si>
  <si>
    <t xml:space="preserve">白井 大輔 </t>
  </si>
  <si>
    <t xml:space="preserve">西村 敏喜 </t>
  </si>
  <si>
    <t xml:space="preserve">佐藤 大心 [2] </t>
  </si>
  <si>
    <t xml:space="preserve">遠藤 出帆 </t>
  </si>
  <si>
    <t>18GS</t>
  </si>
  <si>
    <t>F129323</t>
  </si>
  <si>
    <t xml:space="preserve">川村 茉那 [1] </t>
  </si>
  <si>
    <t xml:space="preserve">Bye 1 </t>
  </si>
  <si>
    <t>C4</t>
  </si>
  <si>
    <t xml:space="preserve">茨キリ </t>
  </si>
  <si>
    <t xml:space="preserve">清水 凜子 </t>
  </si>
  <si>
    <t>F129327</t>
  </si>
  <si>
    <t xml:space="preserve">東洋大牛久高 </t>
  </si>
  <si>
    <t xml:space="preserve">五十嵐 萌々 </t>
  </si>
  <si>
    <t>C7</t>
  </si>
  <si>
    <t xml:space="preserve">横山 明紫 </t>
  </si>
  <si>
    <t>F129368</t>
  </si>
  <si>
    <t xml:space="preserve">大木 優里 </t>
  </si>
  <si>
    <t>C3</t>
  </si>
  <si>
    <t xml:space="preserve">柴田 もえぎ </t>
  </si>
  <si>
    <t>F129401</t>
  </si>
  <si>
    <t xml:space="preserve">霞ヶ浦高校 </t>
  </si>
  <si>
    <t xml:space="preserve">徳澤 ゆきの [5] </t>
  </si>
  <si>
    <t>F129324</t>
  </si>
  <si>
    <t xml:space="preserve">塚田 結 [3] </t>
  </si>
  <si>
    <t xml:space="preserve">Bye 3 </t>
  </si>
  <si>
    <t>C1</t>
  </si>
  <si>
    <t xml:space="preserve">猪瀬 彩羽 </t>
  </si>
  <si>
    <t>C6</t>
  </si>
  <si>
    <t xml:space="preserve">豊田 絢音 </t>
  </si>
  <si>
    <t>F129339</t>
  </si>
  <si>
    <t xml:space="preserve">布袋 美春 </t>
  </si>
  <si>
    <t>F129328</t>
  </si>
  <si>
    <t xml:space="preserve">田中 恵美子 </t>
  </si>
  <si>
    <t>C2</t>
  </si>
  <si>
    <t xml:space="preserve">大野 真尋 </t>
  </si>
  <si>
    <t>F129341</t>
  </si>
  <si>
    <t xml:space="preserve">取手聖徳女子高校 </t>
  </si>
  <si>
    <t xml:space="preserve">江頭 美紅 [8] </t>
  </si>
  <si>
    <t>F129325</t>
  </si>
  <si>
    <t xml:space="preserve">高萩 眞子 [6] </t>
  </si>
  <si>
    <t>F129329</t>
  </si>
  <si>
    <t xml:space="preserve">齊藤 奈輔 </t>
  </si>
  <si>
    <t>F129360</t>
  </si>
  <si>
    <t xml:space="preserve">山本 彩香 </t>
  </si>
  <si>
    <t>F129331</t>
  </si>
  <si>
    <t xml:space="preserve">田崎 琴美 </t>
  </si>
  <si>
    <t>C5</t>
  </si>
  <si>
    <t xml:space="preserve">窪田 ルミ </t>
  </si>
  <si>
    <t>F129397</t>
  </si>
  <si>
    <t xml:space="preserve">奥野矢 莉沙 </t>
  </si>
  <si>
    <t xml:space="preserve">Bye 4 </t>
  </si>
  <si>
    <t xml:space="preserve">武部 せな [4] </t>
  </si>
  <si>
    <t>F129321</t>
  </si>
  <si>
    <t>F129330</t>
  </si>
  <si>
    <t xml:space="preserve">園城 海遥 [7] </t>
  </si>
  <si>
    <t>F129336</t>
  </si>
  <si>
    <t xml:space="preserve">金子 晴香 </t>
  </si>
  <si>
    <t>F129332</t>
  </si>
  <si>
    <t xml:space="preserve">大洗ビーチ </t>
  </si>
  <si>
    <t xml:space="preserve">中山 未来 </t>
  </si>
  <si>
    <t>F129367</t>
  </si>
  <si>
    <t xml:space="preserve">露久保 愛美 </t>
  </si>
  <si>
    <t>F129333</t>
  </si>
  <si>
    <t xml:space="preserve">菅野 楓 </t>
  </si>
  <si>
    <t>F129338</t>
  </si>
  <si>
    <t xml:space="preserve">池田 彩音 </t>
  </si>
  <si>
    <t xml:space="preserve">Bye 2 </t>
  </si>
  <si>
    <t xml:space="preserve">長谷川 優衣 [2] </t>
  </si>
  <si>
    <t>F131315</t>
  </si>
  <si>
    <t>18GS - 順位 5-8</t>
  </si>
  <si>
    <t>18GD</t>
  </si>
  <si>
    <t xml:space="preserve">田中 恵美子 [1] </t>
  </si>
  <si>
    <t xml:space="preserve">徳澤 ゆきの </t>
  </si>
  <si>
    <t xml:space="preserve">五十嵐 萌々 [3] </t>
  </si>
  <si>
    <t xml:space="preserve">塚田 結 </t>
  </si>
  <si>
    <t xml:space="preserve">武部 せな </t>
  </si>
  <si>
    <t xml:space="preserve">江頭 美紅 [4] </t>
  </si>
  <si>
    <t xml:space="preserve">園城 海遥 [2] </t>
  </si>
  <si>
    <t xml:space="preserve">長谷川 優衣 </t>
  </si>
  <si>
    <t>16BS-予選</t>
  </si>
  <si>
    <t xml:space="preserve">永作 蓮 [1] </t>
  </si>
  <si>
    <t xml:space="preserve">三笠TS </t>
  </si>
  <si>
    <t xml:space="preserve">金子 颯真 </t>
  </si>
  <si>
    <t xml:space="preserve">ＴＰ波崎 </t>
  </si>
  <si>
    <t xml:space="preserve">吉川 和秀 </t>
  </si>
  <si>
    <t xml:space="preserve">守谷ＴＣ </t>
  </si>
  <si>
    <t xml:space="preserve">小林 拓心 [2] </t>
  </si>
  <si>
    <t xml:space="preserve">高野 克紀 </t>
  </si>
  <si>
    <t xml:space="preserve">東洋大牛久中 </t>
  </si>
  <si>
    <t xml:space="preserve">井野 光 </t>
  </si>
  <si>
    <t xml:space="preserve">蓮田 大翔 [3] </t>
  </si>
  <si>
    <t xml:space="preserve">BKS-T </t>
  </si>
  <si>
    <t xml:space="preserve">寺山 彬叡 </t>
  </si>
  <si>
    <t xml:space="preserve">林 竜矢 </t>
  </si>
  <si>
    <t xml:space="preserve">木村 祥万 [4] </t>
  </si>
  <si>
    <t xml:space="preserve">桃井 南瑠 </t>
  </si>
  <si>
    <t xml:space="preserve">安川 浩生 </t>
  </si>
  <si>
    <t xml:space="preserve">幸田 真佐希 [5] </t>
  </si>
  <si>
    <t xml:space="preserve">茨城中 </t>
  </si>
  <si>
    <t xml:space="preserve">小澤 和弥 </t>
  </si>
  <si>
    <t xml:space="preserve">檜山 魁 </t>
  </si>
  <si>
    <t xml:space="preserve">三浦 侑也 [6] </t>
  </si>
  <si>
    <t xml:space="preserve">MGTC </t>
  </si>
  <si>
    <t xml:space="preserve">ケリー マイクル </t>
  </si>
  <si>
    <t xml:space="preserve">ＳＥＫＩテニス </t>
  </si>
  <si>
    <t xml:space="preserve">内田 友和 </t>
  </si>
  <si>
    <t xml:space="preserve">園山 嘉秀 [7] </t>
  </si>
  <si>
    <t xml:space="preserve">T-1 </t>
  </si>
  <si>
    <t xml:space="preserve">原 瑠樹 </t>
  </si>
  <si>
    <t xml:space="preserve">高嶋 大輔 </t>
  </si>
  <si>
    <t xml:space="preserve">中川 海月 [8] </t>
  </si>
  <si>
    <t xml:space="preserve">林 晴臣 </t>
  </si>
  <si>
    <t xml:space="preserve">ちよだTS </t>
  </si>
  <si>
    <t xml:space="preserve">波多野 丈 </t>
  </si>
  <si>
    <t xml:space="preserve">33 </t>
  </si>
  <si>
    <t xml:space="preserve">磯山 翔磨 [9] </t>
  </si>
  <si>
    <t xml:space="preserve">34 </t>
  </si>
  <si>
    <t xml:space="preserve">神栖TI-Cube </t>
  </si>
  <si>
    <t xml:space="preserve">宮川 嵩麻 </t>
  </si>
  <si>
    <t xml:space="preserve">Q9 </t>
  </si>
  <si>
    <t xml:space="preserve">35 </t>
  </si>
  <si>
    <t xml:space="preserve">安蒜 響 </t>
  </si>
  <si>
    <t xml:space="preserve">36 </t>
  </si>
  <si>
    <t xml:space="preserve">本間 暖基 [16] </t>
  </si>
  <si>
    <t xml:space="preserve">37 </t>
  </si>
  <si>
    <t xml:space="preserve">竹島 光一 [10] </t>
  </si>
  <si>
    <t xml:space="preserve">38 </t>
  </si>
  <si>
    <t xml:space="preserve">相馬 啓人 </t>
  </si>
  <si>
    <t xml:space="preserve">Q10 </t>
  </si>
  <si>
    <t xml:space="preserve">39 </t>
  </si>
  <si>
    <t xml:space="preserve">小貫 佑輔 </t>
  </si>
  <si>
    <t xml:space="preserve">40 </t>
  </si>
  <si>
    <t xml:space="preserve">鈴木 朝陽 [15] </t>
  </si>
  <si>
    <t xml:space="preserve">41 </t>
  </si>
  <si>
    <t xml:space="preserve">石田 達哉 [11] </t>
  </si>
  <si>
    <t xml:space="preserve">42 </t>
  </si>
  <si>
    <t xml:space="preserve">廣瀬 達也 </t>
  </si>
  <si>
    <t xml:space="preserve">Q11 </t>
  </si>
  <si>
    <t xml:space="preserve">43 </t>
  </si>
  <si>
    <t xml:space="preserve">高橋 琉太朗 </t>
  </si>
  <si>
    <t xml:space="preserve">44 </t>
  </si>
  <si>
    <t xml:space="preserve">傳田 陽平 [13] </t>
  </si>
  <si>
    <t xml:space="preserve">45 </t>
  </si>
  <si>
    <t xml:space="preserve">羽鳥 響 [12] </t>
  </si>
  <si>
    <t xml:space="preserve">46 </t>
  </si>
  <si>
    <t xml:space="preserve">青木 綸音 </t>
  </si>
  <si>
    <t xml:space="preserve">Q12 </t>
  </si>
  <si>
    <t xml:space="preserve">47 </t>
  </si>
  <si>
    <t xml:space="preserve">鈴木 悠斗 </t>
  </si>
  <si>
    <t xml:space="preserve">48 </t>
  </si>
  <si>
    <t xml:space="preserve">萩原 悠紀 [14] </t>
  </si>
  <si>
    <t>16BS</t>
  </si>
  <si>
    <t xml:space="preserve">ABC　TA </t>
  </si>
  <si>
    <t xml:space="preserve">松崎 稜太朗 [1] </t>
  </si>
  <si>
    <t xml:space="preserve">荒木 龍冴 [14] </t>
  </si>
  <si>
    <t xml:space="preserve">児玉 啓太 </t>
  </si>
  <si>
    <t xml:space="preserve">笹川 佳希 [11] </t>
  </si>
  <si>
    <t xml:space="preserve">大塚 生吹 </t>
  </si>
  <si>
    <t xml:space="preserve">中沢 優里 [5] </t>
  </si>
  <si>
    <t xml:space="preserve">武田 昂祐 [3] </t>
  </si>
  <si>
    <t xml:space="preserve">小松崎 陸 </t>
  </si>
  <si>
    <t xml:space="preserve">鈴木 草汰 [13] </t>
  </si>
  <si>
    <t xml:space="preserve">東洋牛久中 </t>
  </si>
  <si>
    <t xml:space="preserve">藤原 豪弓 [10] </t>
  </si>
  <si>
    <t xml:space="preserve">塚本 駿太 [6] </t>
  </si>
  <si>
    <t xml:space="preserve">長谷川 新 [7] </t>
  </si>
  <si>
    <t xml:space="preserve">村山 春太 [12] </t>
  </si>
  <si>
    <t xml:space="preserve">田子 開翔 [16] </t>
  </si>
  <si>
    <t xml:space="preserve">遠峰 玄覚 </t>
  </si>
  <si>
    <t xml:space="preserve">天木 絃人 [4] </t>
  </si>
  <si>
    <t xml:space="preserve">長谷川 開 [8] </t>
  </si>
  <si>
    <t xml:space="preserve">菅谷 哲司 [9] </t>
  </si>
  <si>
    <t xml:space="preserve">武部 湊 [15] </t>
  </si>
  <si>
    <t xml:space="preserve">松藤 悠 [2] </t>
  </si>
  <si>
    <t>16BS - 順位 5-8</t>
  </si>
  <si>
    <t>16BD-予選</t>
  </si>
  <si>
    <t xml:space="preserve">林 竜矢 [1] </t>
  </si>
  <si>
    <t xml:space="preserve">萩原 悠紀 </t>
  </si>
  <si>
    <t xml:space="preserve">遠藤 拓海 </t>
  </si>
  <si>
    <t xml:space="preserve">廣瀬 達也 [2] </t>
  </si>
  <si>
    <t xml:space="preserve">竹島 光一 </t>
  </si>
  <si>
    <t xml:space="preserve">木村 祥万 </t>
  </si>
  <si>
    <t xml:space="preserve">智学館中等教育学校 </t>
  </si>
  <si>
    <t xml:space="preserve">川又 虎央 [3] </t>
  </si>
  <si>
    <t xml:space="preserve">石田 達哉 </t>
  </si>
  <si>
    <t xml:space="preserve">小林 拓心 [4] </t>
  </si>
  <si>
    <t xml:space="preserve">幸田 真佐希 </t>
  </si>
  <si>
    <t>16BD</t>
  </si>
  <si>
    <t xml:space="preserve">松藤 悠 </t>
  </si>
  <si>
    <t xml:space="preserve">長谷川 新 </t>
  </si>
  <si>
    <t xml:space="preserve">長谷川 開 </t>
  </si>
  <si>
    <t xml:space="preserve">傳田 陽平 </t>
  </si>
  <si>
    <t xml:space="preserve">鈴木 朝陽 </t>
  </si>
  <si>
    <t xml:space="preserve">永作 蓮 </t>
  </si>
  <si>
    <t xml:space="preserve">天木 絃人 </t>
  </si>
  <si>
    <t xml:space="preserve">武部 湊 </t>
  </si>
  <si>
    <t xml:space="preserve">園山 嘉秀 </t>
  </si>
  <si>
    <t xml:space="preserve">羽鳥 響 </t>
  </si>
  <si>
    <t xml:space="preserve">鈴木 草汰 </t>
  </si>
  <si>
    <t xml:space="preserve">菅谷 哲司 </t>
  </si>
  <si>
    <t xml:space="preserve">塚本 駿太 [4] </t>
  </si>
  <si>
    <t xml:space="preserve">三浦 侑也 </t>
  </si>
  <si>
    <t xml:space="preserve">田子 開翔 </t>
  </si>
  <si>
    <t xml:space="preserve">村山 春太 </t>
  </si>
  <si>
    <t xml:space="preserve">蓮田 大翔 </t>
  </si>
  <si>
    <t xml:space="preserve">中川 海月 </t>
  </si>
  <si>
    <t xml:space="preserve">磯山 翔磨 </t>
  </si>
  <si>
    <t xml:space="preserve">笹川 佳希 [2] </t>
  </si>
  <si>
    <t xml:space="preserve">藤原 豪弓 </t>
  </si>
  <si>
    <t>16GS-予選</t>
  </si>
  <si>
    <t xml:space="preserve">選手登録番号 </t>
  </si>
  <si>
    <t xml:space="preserve">F129370 </t>
  </si>
  <si>
    <t xml:space="preserve">田口 優花 [1] </t>
  </si>
  <si>
    <t xml:space="preserve">E5 </t>
  </si>
  <si>
    <t xml:space="preserve">鈴木　 綺羅 </t>
  </si>
  <si>
    <t xml:space="preserve">F129355 </t>
  </si>
  <si>
    <t xml:space="preserve">斎藤 風花 [2] </t>
  </si>
  <si>
    <t xml:space="preserve">F129351 </t>
  </si>
  <si>
    <t xml:space="preserve">望月 優衣 [4] </t>
  </si>
  <si>
    <t xml:space="preserve">E3 </t>
  </si>
  <si>
    <t xml:space="preserve">肝付 実未  [3] </t>
  </si>
  <si>
    <t xml:space="preserve">E2 </t>
  </si>
  <si>
    <t xml:space="preserve">數藤 可純 </t>
  </si>
  <si>
    <t>16GS</t>
  </si>
  <si>
    <t xml:space="preserve">長谷川 美愛 [1] </t>
  </si>
  <si>
    <t xml:space="preserve">糸賀 咲和 </t>
  </si>
  <si>
    <t xml:space="preserve">渡邊 彩枝 [13] </t>
  </si>
  <si>
    <t xml:space="preserve">中林 綾菜 </t>
  </si>
  <si>
    <t xml:space="preserve">結城TC </t>
  </si>
  <si>
    <t xml:space="preserve">鉄羅 加恋 </t>
  </si>
  <si>
    <t xml:space="preserve">溝口 瑠維 [10] </t>
  </si>
  <si>
    <t xml:space="preserve">川上　 日菜乃 </t>
  </si>
  <si>
    <t xml:space="preserve">藤田 奈津実 [7] </t>
  </si>
  <si>
    <t xml:space="preserve">二瓶 ひなた [4] </t>
  </si>
  <si>
    <t xml:space="preserve">山本 夢 </t>
  </si>
  <si>
    <t xml:space="preserve">伏見 茜音 [15] </t>
  </si>
  <si>
    <t xml:space="preserve">小湊 美波 </t>
  </si>
  <si>
    <t xml:space="preserve">圷 穂乃嘉 </t>
  </si>
  <si>
    <t xml:space="preserve">石川 莉咲 [9] </t>
  </si>
  <si>
    <t xml:space="preserve">中山 衣久瑠 </t>
  </si>
  <si>
    <t xml:space="preserve">瓜生 瑞歩 [6] </t>
  </si>
  <si>
    <t xml:space="preserve">中村 桜 [5] </t>
  </si>
  <si>
    <t xml:space="preserve">戸田 鈴乃 </t>
  </si>
  <si>
    <t xml:space="preserve">並木中等 </t>
  </si>
  <si>
    <t xml:space="preserve">寺田 美郷 [11] </t>
  </si>
  <si>
    <t xml:space="preserve">根本 明莉 </t>
  </si>
  <si>
    <t xml:space="preserve">秋山　 弥憂 [14] </t>
  </si>
  <si>
    <t xml:space="preserve">森 唯奈 [3] </t>
  </si>
  <si>
    <t xml:space="preserve">小西 真朱 [8] </t>
  </si>
  <si>
    <t xml:space="preserve">飛田 柚香 </t>
  </si>
  <si>
    <t xml:space="preserve">片山 葉子 [12] </t>
  </si>
  <si>
    <t xml:space="preserve">家村 真生 </t>
  </si>
  <si>
    <t xml:space="preserve">Ｆｕｎ　ｔｏ　Ts </t>
  </si>
  <si>
    <t xml:space="preserve">朝日 芙美佳 [16] </t>
  </si>
  <si>
    <t xml:space="preserve">小原 萌夢 </t>
  </si>
  <si>
    <t xml:space="preserve">ＣＳＪ </t>
  </si>
  <si>
    <t xml:space="preserve">廣吉 優佳 [2] </t>
  </si>
  <si>
    <t>16GS - 順位 5-8</t>
  </si>
  <si>
    <t>16GD</t>
  </si>
  <si>
    <t xml:space="preserve">F129345 </t>
  </si>
  <si>
    <t xml:space="preserve">二瓶 ひなた [1] </t>
  </si>
  <si>
    <t xml:space="preserve">F129392 </t>
  </si>
  <si>
    <t xml:space="preserve">長谷川 美愛 </t>
  </si>
  <si>
    <t xml:space="preserve">F129389 </t>
  </si>
  <si>
    <t xml:space="preserve">F129394 </t>
  </si>
  <si>
    <t xml:space="preserve">F129347 </t>
  </si>
  <si>
    <t xml:space="preserve">中村 桜 </t>
  </si>
  <si>
    <t xml:space="preserve">F129337 </t>
  </si>
  <si>
    <t xml:space="preserve">森 唯奈 </t>
  </si>
  <si>
    <t xml:space="preserve">F129375 </t>
  </si>
  <si>
    <t xml:space="preserve">山本 夢 [4] </t>
  </si>
  <si>
    <t xml:space="preserve">F129366 </t>
  </si>
  <si>
    <t xml:space="preserve">渡邊 彩枝 </t>
  </si>
  <si>
    <t xml:space="preserve">E4 </t>
  </si>
  <si>
    <t xml:space="preserve">F129335 </t>
  </si>
  <si>
    <t xml:space="preserve">F129372 </t>
  </si>
  <si>
    <t xml:space="preserve">小西 真朱 </t>
  </si>
  <si>
    <t xml:space="preserve">F129353 </t>
  </si>
  <si>
    <t xml:space="preserve">片山 葉子 </t>
  </si>
  <si>
    <t xml:space="preserve">F129352 </t>
  </si>
  <si>
    <t xml:space="preserve">F129342 </t>
  </si>
  <si>
    <t xml:space="preserve">寺田 美郷 </t>
  </si>
  <si>
    <t xml:space="preserve">F129343 </t>
  </si>
  <si>
    <t xml:space="preserve">藤田 奈津実 </t>
  </si>
  <si>
    <t xml:space="preserve">溝口 瑠維 [3] </t>
  </si>
  <si>
    <t xml:space="preserve">E1 </t>
  </si>
  <si>
    <t xml:space="preserve">瓜生 瑞歩 </t>
  </si>
  <si>
    <t xml:space="preserve">F129379 </t>
  </si>
  <si>
    <t xml:space="preserve">F129411 </t>
  </si>
  <si>
    <t xml:space="preserve">F129409 </t>
  </si>
  <si>
    <t xml:space="preserve">F129399 </t>
  </si>
  <si>
    <t xml:space="preserve">F129334 </t>
  </si>
  <si>
    <t xml:space="preserve">F129391 </t>
  </si>
  <si>
    <t xml:space="preserve">秋山　 弥憂 </t>
  </si>
  <si>
    <t xml:space="preserve">F81004 </t>
  </si>
  <si>
    <t>14BS-予選</t>
  </si>
  <si>
    <t xml:space="preserve">外山 龍太郎 [1] </t>
  </si>
  <si>
    <t xml:space="preserve">清水 嵩牙 </t>
  </si>
  <si>
    <t xml:space="preserve">今橋 優太 </t>
  </si>
  <si>
    <t xml:space="preserve">丹野 啓太郎 [2] </t>
  </si>
  <si>
    <t xml:space="preserve">ＮＪＴＣ </t>
  </si>
  <si>
    <t xml:space="preserve">宗田 佳真 </t>
  </si>
  <si>
    <t xml:space="preserve">稲垣 葉 </t>
  </si>
  <si>
    <t xml:space="preserve">齋藤 暖 [3] </t>
  </si>
  <si>
    <t xml:space="preserve">猪瀬 凰介 </t>
  </si>
  <si>
    <t xml:space="preserve">海東 一期 </t>
  </si>
  <si>
    <t xml:space="preserve">伊本 和樹 [4] </t>
  </si>
  <si>
    <t xml:space="preserve">平元 陽人 </t>
  </si>
  <si>
    <t xml:space="preserve">関 竜弥 </t>
  </si>
  <si>
    <t xml:space="preserve">大塚 海里 [5] </t>
  </si>
  <si>
    <t xml:space="preserve">大井 一真 </t>
  </si>
  <si>
    <t xml:space="preserve">野口 拓海 </t>
  </si>
  <si>
    <t xml:space="preserve">天野 壱政 [6] </t>
  </si>
  <si>
    <t xml:space="preserve">福田 悠良 </t>
  </si>
  <si>
    <t xml:space="preserve">新居 瑠偉 </t>
  </si>
  <si>
    <t xml:space="preserve">辻元 陸 [7] </t>
  </si>
  <si>
    <t xml:space="preserve">田口 大和 </t>
  </si>
  <si>
    <t xml:space="preserve">Fun to TS </t>
  </si>
  <si>
    <t xml:space="preserve">相沢 太郎 </t>
  </si>
  <si>
    <t xml:space="preserve">桜井 明日翔 [8] </t>
  </si>
  <si>
    <t xml:space="preserve">小林 潤生 </t>
  </si>
  <si>
    <t xml:space="preserve">猪狩 遥斗 </t>
  </si>
  <si>
    <t xml:space="preserve">佐藤 駿之介 [9] </t>
  </si>
  <si>
    <t xml:space="preserve">カーン 来海武 </t>
  </si>
  <si>
    <t xml:space="preserve">櫻井 友駿 </t>
  </si>
  <si>
    <t xml:space="preserve">橋本 開 </t>
  </si>
  <si>
    <t xml:space="preserve">山本 叶人 [10] </t>
  </si>
  <si>
    <t xml:space="preserve">小林 蒼依 </t>
  </si>
  <si>
    <t xml:space="preserve">伊藤 聡正 </t>
  </si>
  <si>
    <t xml:space="preserve">手束 優宏 </t>
  </si>
  <si>
    <t xml:space="preserve">坂口 聖英 [11] </t>
  </si>
  <si>
    <t xml:space="preserve">河野 凛太郎 </t>
  </si>
  <si>
    <t xml:space="preserve">亀山 祥之右 </t>
  </si>
  <si>
    <t xml:space="preserve">伊藤 大地 </t>
  </si>
  <si>
    <t xml:space="preserve">遠峰 聖豊 [12] </t>
  </si>
  <si>
    <t xml:space="preserve">里 頼侍 </t>
  </si>
  <si>
    <t xml:space="preserve">戸田 奏希 </t>
  </si>
  <si>
    <t xml:space="preserve">小山 凛也 </t>
  </si>
  <si>
    <t xml:space="preserve">49 </t>
  </si>
  <si>
    <t xml:space="preserve">水庭褒 斗生 [13] </t>
  </si>
  <si>
    <t xml:space="preserve">50 </t>
  </si>
  <si>
    <t xml:space="preserve">河地 直也 </t>
  </si>
  <si>
    <t xml:space="preserve">Q13 </t>
  </si>
  <si>
    <t xml:space="preserve">51 </t>
  </si>
  <si>
    <t xml:space="preserve">樋上 祐貴 </t>
  </si>
  <si>
    <t xml:space="preserve">52 </t>
  </si>
  <si>
    <t xml:space="preserve">小野瀬 天伯 </t>
  </si>
  <si>
    <t xml:space="preserve">53 </t>
  </si>
  <si>
    <t xml:space="preserve">黛 志温 [14] </t>
  </si>
  <si>
    <t xml:space="preserve">54 </t>
  </si>
  <si>
    <t xml:space="preserve">今井 颯希 </t>
  </si>
  <si>
    <t xml:space="preserve">Q14 </t>
  </si>
  <si>
    <t xml:space="preserve">55 </t>
  </si>
  <si>
    <t xml:space="preserve">神坂 柊斗 </t>
  </si>
  <si>
    <t xml:space="preserve">56 </t>
  </si>
  <si>
    <t xml:space="preserve">有賀 一眞 </t>
  </si>
  <si>
    <t xml:space="preserve">57 </t>
  </si>
  <si>
    <t xml:space="preserve">和田 隼 [15] </t>
  </si>
  <si>
    <t xml:space="preserve">58 </t>
  </si>
  <si>
    <t xml:space="preserve">玉村 琉華 </t>
  </si>
  <si>
    <t xml:space="preserve">Q15 </t>
  </si>
  <si>
    <t xml:space="preserve">59 </t>
  </si>
  <si>
    <t xml:space="preserve">守時 吏桜 </t>
  </si>
  <si>
    <t xml:space="preserve">60 </t>
  </si>
  <si>
    <t xml:space="preserve">水原 遙哉 </t>
  </si>
  <si>
    <t xml:space="preserve">61 </t>
  </si>
  <si>
    <t xml:space="preserve">柳生 大樹 [16] </t>
  </si>
  <si>
    <t xml:space="preserve">62 </t>
  </si>
  <si>
    <t xml:space="preserve">久下沼 竜真 </t>
  </si>
  <si>
    <t xml:space="preserve">Q16 </t>
  </si>
  <si>
    <t xml:space="preserve">63 </t>
  </si>
  <si>
    <t xml:space="preserve">高橋 京蔵 </t>
  </si>
  <si>
    <t xml:space="preserve">64 </t>
  </si>
  <si>
    <t xml:space="preserve">友田 楓月 </t>
  </si>
  <si>
    <t>14BS</t>
  </si>
  <si>
    <t xml:space="preserve">Un's JP </t>
  </si>
  <si>
    <t xml:space="preserve">海野 優輝 [1] </t>
  </si>
  <si>
    <t xml:space="preserve">関口 雄斗 [13] </t>
  </si>
  <si>
    <t xml:space="preserve">関口 竜玖 [11] </t>
  </si>
  <si>
    <t xml:space="preserve">佐々木 壮太 [8] </t>
  </si>
  <si>
    <t xml:space="preserve">早田 匡成 [4] </t>
  </si>
  <si>
    <t xml:space="preserve">杉山 由侑 [14] </t>
  </si>
  <si>
    <t xml:space="preserve">原 令恩 [9] </t>
  </si>
  <si>
    <t xml:space="preserve">横戸 仁 [6] </t>
  </si>
  <si>
    <t xml:space="preserve">野武 優希 [5] </t>
  </si>
  <si>
    <t xml:space="preserve">長谷川 拓 [10] </t>
  </si>
  <si>
    <t xml:space="preserve">渡邊 拓野 [15] </t>
  </si>
  <si>
    <t xml:space="preserve">近野 豪樹 [3] </t>
  </si>
  <si>
    <t xml:space="preserve">安孫子 桃季 [7] </t>
  </si>
  <si>
    <t xml:space="preserve">川村 日冴 [12] </t>
  </si>
  <si>
    <t xml:space="preserve">鈴木 伸治 [16] </t>
  </si>
  <si>
    <t xml:space="preserve">中村 颯人 [2] </t>
  </si>
  <si>
    <t>14BS - 順位 5-8</t>
  </si>
  <si>
    <t>14BD-予選</t>
  </si>
  <si>
    <t xml:space="preserve">平元 陽人 [1] </t>
  </si>
  <si>
    <t xml:space="preserve">佐々木 壮太 </t>
  </si>
  <si>
    <t xml:space="preserve">川村 日冴 </t>
  </si>
  <si>
    <t xml:space="preserve">佐藤 駿之介 [2] </t>
  </si>
  <si>
    <t xml:space="preserve">柳生 大樹 </t>
  </si>
  <si>
    <t xml:space="preserve">坂口 聖英 [3] </t>
  </si>
  <si>
    <t xml:space="preserve">関口 雄斗 </t>
  </si>
  <si>
    <t xml:space="preserve">橋本 開 [4] </t>
  </si>
  <si>
    <t xml:space="preserve">ＮＪ </t>
  </si>
  <si>
    <t xml:space="preserve">福谷 優斗 </t>
  </si>
  <si>
    <t xml:space="preserve">黛 志温 </t>
  </si>
  <si>
    <t>14BD</t>
  </si>
  <si>
    <t xml:space="preserve">中村 颯人 [1] </t>
  </si>
  <si>
    <t xml:space="preserve">近野 豪樹 </t>
  </si>
  <si>
    <t xml:space="preserve">早田 匡成 </t>
  </si>
  <si>
    <t xml:space="preserve">桜井 明日翔 </t>
  </si>
  <si>
    <t xml:space="preserve">原 令恩 [4] </t>
  </si>
  <si>
    <t xml:space="preserve">海野 優輝 </t>
  </si>
  <si>
    <t xml:space="preserve">杉山 由侑 </t>
  </si>
  <si>
    <t xml:space="preserve">辻元 陸 </t>
  </si>
  <si>
    <t xml:space="preserve">丹野 啓太郎 </t>
  </si>
  <si>
    <t xml:space="preserve">安孫子 桃季 </t>
  </si>
  <si>
    <t xml:space="preserve">遠峰 聖豊 </t>
  </si>
  <si>
    <t xml:space="preserve">天野 壱政 </t>
  </si>
  <si>
    <t xml:space="preserve">鈴木 伸治 </t>
  </si>
  <si>
    <t xml:space="preserve">伊本 和樹 [3] </t>
  </si>
  <si>
    <t xml:space="preserve">外山 龍太郎 </t>
  </si>
  <si>
    <t xml:space="preserve">大塚 海里 </t>
  </si>
  <si>
    <t xml:space="preserve">齋藤 暖 </t>
  </si>
  <si>
    <t xml:space="preserve">横戸 仁 </t>
  </si>
  <si>
    <t xml:space="preserve">関口 竜玖 </t>
  </si>
  <si>
    <t xml:space="preserve">渡邊 拓野 [2] </t>
  </si>
  <si>
    <t xml:space="preserve">長谷川 拓 </t>
  </si>
  <si>
    <t>14GS</t>
  </si>
  <si>
    <t>F129357</t>
  </si>
  <si>
    <t xml:space="preserve">土井 陽愛 [1] </t>
  </si>
  <si>
    <t>H3</t>
  </si>
  <si>
    <t xml:space="preserve">海老澤 心 </t>
  </si>
  <si>
    <t>H2</t>
  </si>
  <si>
    <t xml:space="preserve">JAC </t>
  </si>
  <si>
    <t xml:space="preserve">野口 怜莉 </t>
  </si>
  <si>
    <t>F129385</t>
  </si>
  <si>
    <t xml:space="preserve">高橋 遙華 </t>
  </si>
  <si>
    <t>H1</t>
  </si>
  <si>
    <t xml:space="preserve">大槻 咲花 </t>
  </si>
  <si>
    <t xml:space="preserve">Bye 7 </t>
  </si>
  <si>
    <t xml:space="preserve">寺田 帆花 [5] </t>
  </si>
  <si>
    <t>F129350</t>
  </si>
  <si>
    <t>F129363</t>
  </si>
  <si>
    <t xml:space="preserve">上坂 真菜 [4] </t>
  </si>
  <si>
    <t>H8</t>
  </si>
  <si>
    <t xml:space="preserve">大関 那奈 </t>
  </si>
  <si>
    <t>F129361</t>
  </si>
  <si>
    <t xml:space="preserve">森 七海 </t>
  </si>
  <si>
    <t>H5</t>
  </si>
  <si>
    <t xml:space="preserve">中山 朱寧 </t>
  </si>
  <si>
    <t>F129386</t>
  </si>
  <si>
    <t xml:space="preserve">渡辺 陽子 </t>
  </si>
  <si>
    <t xml:space="preserve">Bye 5 </t>
  </si>
  <si>
    <t xml:space="preserve">鈴木 宙奈 [6] </t>
  </si>
  <si>
    <t>F129390</t>
  </si>
  <si>
    <t>F129356</t>
  </si>
  <si>
    <t xml:space="preserve">改田 明優 [8] </t>
  </si>
  <si>
    <t>F129359</t>
  </si>
  <si>
    <t xml:space="preserve">徳永 穏 </t>
  </si>
  <si>
    <t>F129388</t>
  </si>
  <si>
    <t xml:space="preserve">天賀谷 香音 </t>
  </si>
  <si>
    <t>H6</t>
  </si>
  <si>
    <t xml:space="preserve">丹 実紗葉 </t>
  </si>
  <si>
    <t>F129416</t>
  </si>
  <si>
    <t xml:space="preserve">Team104 </t>
  </si>
  <si>
    <t xml:space="preserve">田口 那菜 </t>
  </si>
  <si>
    <t>F129377</t>
  </si>
  <si>
    <t xml:space="preserve">山本 瑠璃 </t>
  </si>
  <si>
    <t xml:space="preserve">松本 陽玖 [3] </t>
  </si>
  <si>
    <t>F129373</t>
  </si>
  <si>
    <t>F129358</t>
  </si>
  <si>
    <t xml:space="preserve">山口 はんな [7] </t>
  </si>
  <si>
    <t xml:space="preserve">Bye 8 </t>
  </si>
  <si>
    <t>F129393</t>
  </si>
  <si>
    <t xml:space="preserve">手川 薫子 </t>
  </si>
  <si>
    <t>H7</t>
  </si>
  <si>
    <t xml:space="preserve">成田 優月 </t>
  </si>
  <si>
    <t>H4</t>
  </si>
  <si>
    <t xml:space="preserve">中山 紅葉 </t>
  </si>
  <si>
    <t>F129402</t>
  </si>
  <si>
    <t xml:space="preserve">石井 遙 </t>
  </si>
  <si>
    <t xml:space="preserve">布谷 莉子 [2] </t>
  </si>
  <si>
    <t>F129364</t>
  </si>
  <si>
    <t>14GS - 順位 5-8</t>
  </si>
  <si>
    <t>14GD</t>
  </si>
  <si>
    <t xml:space="preserve">布谷 莉子 [1] </t>
  </si>
  <si>
    <t xml:space="preserve">鈴木 宙奈 </t>
  </si>
  <si>
    <t xml:space="preserve">Bye 9 </t>
  </si>
  <si>
    <t xml:space="preserve">上坂 真菜 [3] </t>
  </si>
  <si>
    <t xml:space="preserve">山口 はんな </t>
  </si>
  <si>
    <t xml:space="preserve">Bye 6 </t>
  </si>
  <si>
    <t xml:space="preserve">Bye 10 </t>
  </si>
  <si>
    <t xml:space="preserve">土井 陽愛 [2] </t>
  </si>
  <si>
    <t xml:space="preserve">松本 陽玖 </t>
  </si>
  <si>
    <t>12BS-予選</t>
  </si>
  <si>
    <t xml:space="preserve">近野 司樹 [1] </t>
  </si>
  <si>
    <t xml:space="preserve">鈴木 稜生 </t>
  </si>
  <si>
    <t xml:space="preserve">手束 幸瑛 </t>
  </si>
  <si>
    <t xml:space="preserve">中村 幸大 [2] </t>
  </si>
  <si>
    <t xml:space="preserve">上野 心史 </t>
  </si>
  <si>
    <t xml:space="preserve">小林 侑世 </t>
  </si>
  <si>
    <t xml:space="preserve">小井沼 拓真 [3] </t>
  </si>
  <si>
    <t xml:space="preserve">大塚 仁一朗 </t>
  </si>
  <si>
    <t xml:space="preserve">桜井 大空翔 </t>
  </si>
  <si>
    <t xml:space="preserve">朝桐 大稀 [4] </t>
  </si>
  <si>
    <t xml:space="preserve">鈴木 恵多 </t>
  </si>
  <si>
    <t xml:space="preserve">加瀬 琥太郎 </t>
  </si>
  <si>
    <t xml:space="preserve">渡邊 知野 [5] </t>
  </si>
  <si>
    <t xml:space="preserve">五十嵐 蒼 </t>
  </si>
  <si>
    <t xml:space="preserve">大野 裕平 </t>
  </si>
  <si>
    <t xml:space="preserve">小薗井 心惺 </t>
  </si>
  <si>
    <t xml:space="preserve">長谷川 智也 [6] </t>
  </si>
  <si>
    <t xml:space="preserve">高岡 左京 </t>
  </si>
  <si>
    <t xml:space="preserve">保立 和輝 </t>
  </si>
  <si>
    <t xml:space="preserve">穐山 佑理 </t>
  </si>
  <si>
    <t xml:space="preserve">檜山 城太郎 [7] </t>
  </si>
  <si>
    <t xml:space="preserve">広瀬 隆宗 </t>
  </si>
  <si>
    <t xml:space="preserve">菅原 朝陽 </t>
  </si>
  <si>
    <t xml:space="preserve">加藤 舜理 </t>
  </si>
  <si>
    <t xml:space="preserve">小薗井 悠聖 [8] </t>
  </si>
  <si>
    <t xml:space="preserve">柳 空佑 </t>
  </si>
  <si>
    <t xml:space="preserve">高宮 虎太郎 </t>
  </si>
  <si>
    <t xml:space="preserve">野口 浩介 </t>
  </si>
  <si>
    <t xml:space="preserve">遠藤 翼 [9] </t>
  </si>
  <si>
    <t xml:space="preserve">田口 奏人 </t>
  </si>
  <si>
    <t xml:space="preserve">三浦 稜也 </t>
  </si>
  <si>
    <t xml:space="preserve">坂入 悠斗 [14] </t>
  </si>
  <si>
    <t xml:space="preserve">石井 一輝 [10] </t>
  </si>
  <si>
    <t xml:space="preserve">菊池 桜牙 </t>
  </si>
  <si>
    <t xml:space="preserve">栁橋 志飛 </t>
  </si>
  <si>
    <t xml:space="preserve">ケリー ダニエル [15] </t>
  </si>
  <si>
    <t xml:space="preserve">片庭 湊 [11] </t>
  </si>
  <si>
    <t xml:space="preserve">林 裕弥 </t>
  </si>
  <si>
    <t xml:space="preserve">新保 翔梧 </t>
  </si>
  <si>
    <t xml:space="preserve">田牧 蒼佑 [16] </t>
  </si>
  <si>
    <t xml:space="preserve">切替 寛喜 [12] </t>
  </si>
  <si>
    <t xml:space="preserve">大野 啓吾 </t>
  </si>
  <si>
    <t xml:space="preserve">加藤 蒼太 </t>
  </si>
  <si>
    <t xml:space="preserve">堤 大和 [13] </t>
  </si>
  <si>
    <t>12BS</t>
  </si>
  <si>
    <t xml:space="preserve">瀧﨑 悠生 [1] </t>
  </si>
  <si>
    <t xml:space="preserve">鉄羅 友喜 [14] </t>
  </si>
  <si>
    <t xml:space="preserve">清原 駿介 [12] </t>
  </si>
  <si>
    <t xml:space="preserve">堤 健太郎 [5] </t>
  </si>
  <si>
    <t xml:space="preserve">布谷 和樹 [3] </t>
  </si>
  <si>
    <t xml:space="preserve">佐藤 圭 </t>
  </si>
  <si>
    <t xml:space="preserve">佐々木 悠太 [15] </t>
  </si>
  <si>
    <t xml:space="preserve">清水 颯介 [11] </t>
  </si>
  <si>
    <t xml:space="preserve">入谷 洵利 [8] </t>
  </si>
  <si>
    <t xml:space="preserve">杉山 広侑 [6] </t>
  </si>
  <si>
    <t xml:space="preserve">穐山 丞 [9] </t>
  </si>
  <si>
    <t xml:space="preserve">梅田 優翔 </t>
  </si>
  <si>
    <t xml:space="preserve">岡本 朔門 [16] </t>
  </si>
  <si>
    <t xml:space="preserve">加藤 蒼梧 [4] </t>
  </si>
  <si>
    <t xml:space="preserve">穐澤 優斗 [10] </t>
  </si>
  <si>
    <t xml:space="preserve">伏見 一輝 </t>
  </si>
  <si>
    <t xml:space="preserve">並木 友哉 [13] </t>
  </si>
  <si>
    <t xml:space="preserve">木瀬 柊真 </t>
  </si>
  <si>
    <t xml:space="preserve">西塚 泰斗 [2] </t>
  </si>
  <si>
    <t>12BS - 順位 5-8</t>
  </si>
  <si>
    <t>12BD-予選</t>
  </si>
  <si>
    <t xml:space="preserve">田牧 蒼佑 </t>
  </si>
  <si>
    <t>12BD</t>
  </si>
  <si>
    <t xml:space="preserve">並木 友哉 [1] </t>
  </si>
  <si>
    <t xml:space="preserve">西塚 泰斗 </t>
  </si>
  <si>
    <t xml:space="preserve">切替 寛喜 [6] </t>
  </si>
  <si>
    <t xml:space="preserve">遠藤 翼 </t>
  </si>
  <si>
    <t xml:space="preserve">堤 健太郎 </t>
  </si>
  <si>
    <t xml:space="preserve">堤 大和 </t>
  </si>
  <si>
    <t xml:space="preserve">入谷 洵利 [3] </t>
  </si>
  <si>
    <t xml:space="preserve">加藤 蒼梧 </t>
  </si>
  <si>
    <t xml:space="preserve">小薗井 悠聖 </t>
  </si>
  <si>
    <t xml:space="preserve">岡本 朔門 </t>
  </si>
  <si>
    <t xml:space="preserve">佐藤 圭 [8] </t>
  </si>
  <si>
    <t xml:space="preserve">片庭 湊 </t>
  </si>
  <si>
    <t xml:space="preserve">布谷 和樹 </t>
  </si>
  <si>
    <t xml:space="preserve">穐山 丞 [5] </t>
  </si>
  <si>
    <t xml:space="preserve">穐澤 優斗 </t>
  </si>
  <si>
    <t xml:space="preserve">瀧﨑 悠生 </t>
  </si>
  <si>
    <t xml:space="preserve">鉄羅 友喜 </t>
  </si>
  <si>
    <t xml:space="preserve">渡邊 知野 [7] </t>
  </si>
  <si>
    <t xml:space="preserve">長谷川 智也 </t>
  </si>
  <si>
    <t xml:space="preserve">杉山 広侑 [2] </t>
  </si>
  <si>
    <t xml:space="preserve">石井 一輝 </t>
  </si>
  <si>
    <t>12GS-予選</t>
  </si>
  <si>
    <t xml:space="preserve">金田 歩己 </t>
  </si>
  <si>
    <t>L8</t>
  </si>
  <si>
    <t xml:space="preserve">篠原 結衣 </t>
  </si>
  <si>
    <t>L12</t>
  </si>
  <si>
    <t xml:space="preserve">大和田 彩葉 </t>
  </si>
  <si>
    <t>L9</t>
  </si>
  <si>
    <t xml:space="preserve">色川 渚月 </t>
  </si>
  <si>
    <t>L17</t>
  </si>
  <si>
    <t xml:space="preserve">近野 颯南 </t>
  </si>
  <si>
    <t xml:space="preserve">春田 りり子 </t>
  </si>
  <si>
    <t xml:space="preserve">広瀬 美沙 </t>
  </si>
  <si>
    <t>L14</t>
  </si>
  <si>
    <t xml:space="preserve">櫻井 瑞月 </t>
  </si>
  <si>
    <t xml:space="preserve">小田 あかり </t>
  </si>
  <si>
    <t>12GS</t>
  </si>
  <si>
    <t>F129398</t>
  </si>
  <si>
    <t xml:space="preserve">西谷 綾乃 [1] </t>
  </si>
  <si>
    <t>F129419</t>
  </si>
  <si>
    <t xml:space="preserve">横田 優月 </t>
  </si>
  <si>
    <t>F129424</t>
  </si>
  <si>
    <t xml:space="preserve">大塚 愛結 [16] </t>
  </si>
  <si>
    <t xml:space="preserve">斉藤 涼乃 </t>
  </si>
  <si>
    <t>F129414</t>
  </si>
  <si>
    <t xml:space="preserve">木村 彩音 [11] </t>
  </si>
  <si>
    <t>L18</t>
  </si>
  <si>
    <t xml:space="preserve">小田嶋 美羽 [6] </t>
  </si>
  <si>
    <t>F129408</t>
  </si>
  <si>
    <t xml:space="preserve">関口 七映 [4] </t>
  </si>
  <si>
    <t xml:space="preserve">内山 智尋 </t>
  </si>
  <si>
    <t>F129421</t>
  </si>
  <si>
    <t xml:space="preserve">本間 梓紗 [15] </t>
  </si>
  <si>
    <t xml:space="preserve">中山 ほのか </t>
  </si>
  <si>
    <t xml:space="preserve">河村 美琴 </t>
  </si>
  <si>
    <t>F129417</t>
  </si>
  <si>
    <t xml:space="preserve">梛野 光 [10] </t>
  </si>
  <si>
    <t xml:space="preserve">宮澤 紗希乃 </t>
  </si>
  <si>
    <t>F129383</t>
  </si>
  <si>
    <t xml:space="preserve">一澤 なお [5] </t>
  </si>
  <si>
    <t>F129387</t>
  </si>
  <si>
    <t xml:space="preserve">上坂 友菜 [7] </t>
  </si>
  <si>
    <t>L15</t>
  </si>
  <si>
    <t xml:space="preserve">小林 唯楓 </t>
  </si>
  <si>
    <t>F129418</t>
  </si>
  <si>
    <t xml:space="preserve">佐藤 亜紀 [9] </t>
  </si>
  <si>
    <t>L6</t>
  </si>
  <si>
    <t xml:space="preserve">野口 留衣 </t>
  </si>
  <si>
    <t>F129423</t>
  </si>
  <si>
    <t xml:space="preserve">小嶋 ひかり </t>
  </si>
  <si>
    <t>F129415</t>
  </si>
  <si>
    <t xml:space="preserve">古本 あいり [14] </t>
  </si>
  <si>
    <t xml:space="preserve">吉田 陽美 </t>
  </si>
  <si>
    <t>F129371</t>
  </si>
  <si>
    <t xml:space="preserve">林 愛子 [3] </t>
  </si>
  <si>
    <t>F129413</t>
  </si>
  <si>
    <t xml:space="preserve">小野瀬 結愛 [8] </t>
  </si>
  <si>
    <t xml:space="preserve">糸賀 美空 [12] </t>
  </si>
  <si>
    <t>F129425</t>
  </si>
  <si>
    <t xml:space="preserve">白土 真瑚 </t>
  </si>
  <si>
    <t xml:space="preserve">小菅 優奈 </t>
  </si>
  <si>
    <t>F129407</t>
  </si>
  <si>
    <t xml:space="preserve">土井 絢愛 [13] </t>
  </si>
  <si>
    <t>L13</t>
  </si>
  <si>
    <t xml:space="preserve">石井 美空 </t>
  </si>
  <si>
    <t>F129384</t>
  </si>
  <si>
    <t xml:space="preserve">竹内 悠浬 [2] </t>
  </si>
  <si>
    <t>12GD</t>
  </si>
  <si>
    <t xml:space="preserve">竹内 悠浬 [1] </t>
  </si>
  <si>
    <t xml:space="preserve">西谷 綾乃 </t>
  </si>
  <si>
    <t xml:space="preserve">佐藤 亜紀 </t>
  </si>
  <si>
    <t xml:space="preserve">木村 彩音 </t>
  </si>
  <si>
    <t xml:space="preserve">古本 あいり </t>
  </si>
  <si>
    <t xml:space="preserve">土井 絢愛 </t>
  </si>
  <si>
    <t xml:space="preserve">梛野 光 </t>
  </si>
  <si>
    <t xml:space="preserve">大塚 愛結 </t>
  </si>
  <si>
    <t xml:space="preserve">本間 梓紗 </t>
  </si>
  <si>
    <t xml:space="preserve">一澤 なお [4] </t>
  </si>
  <si>
    <t xml:space="preserve">上坂 友菜 </t>
  </si>
  <si>
    <t xml:space="preserve">小田嶋 美羽 </t>
  </si>
  <si>
    <t xml:space="preserve">小野瀬 結愛 [2] </t>
  </si>
  <si>
    <t xml:space="preserve">関口 七映 </t>
  </si>
  <si>
    <t>予選・本戦初日S（１・２R)は、８：４５受付終了。Dは11：00受付終了</t>
    <rPh sb="0" eb="2">
      <t>ヨセン</t>
    </rPh>
    <rPh sb="3" eb="5">
      <t>ホンセン</t>
    </rPh>
    <rPh sb="5" eb="7">
      <t>ショニチ</t>
    </rPh>
    <rPh sb="20" eb="22">
      <t>ウケツケ</t>
    </rPh>
    <rPh sb="22" eb="24">
      <t>シュウリョウ</t>
    </rPh>
    <rPh sb="32" eb="34">
      <t>ウケツケ</t>
    </rPh>
    <rPh sb="34" eb="36">
      <t>シュウリョウ</t>
    </rPh>
    <phoneticPr fontId="3"/>
  </si>
  <si>
    <t>予</t>
    <rPh sb="0" eb="1">
      <t>ヨ</t>
    </rPh>
    <phoneticPr fontId="3"/>
  </si>
  <si>
    <t>備</t>
    <rPh sb="0" eb="1">
      <t>ビ</t>
    </rPh>
    <phoneticPr fontId="3"/>
  </si>
  <si>
    <t>日</t>
    <rPh sb="0" eb="1">
      <t>ヒ</t>
    </rPh>
    <phoneticPr fontId="3"/>
  </si>
  <si>
    <t>大会期間中、雨天などの影響で試合日程の変更は、ホームページで確認ください。</t>
    <rPh sb="0" eb="2">
      <t>タイカイ</t>
    </rPh>
    <rPh sb="2" eb="5">
      <t>キカンチュウ</t>
    </rPh>
    <rPh sb="6" eb="8">
      <t>ウテン</t>
    </rPh>
    <rPh sb="11" eb="13">
      <t>エイキョウ</t>
    </rPh>
    <rPh sb="14" eb="18">
      <t>シアイニッテイ</t>
    </rPh>
    <rPh sb="19" eb="21">
      <t>ヘンコウ</t>
    </rPh>
    <rPh sb="30" eb="32">
      <t>カクニン</t>
    </rPh>
    <phoneticPr fontId="3"/>
  </si>
  <si>
    <t>沼尻　利政</t>
    <rPh sb="0" eb="2">
      <t>ヌマジリ</t>
    </rPh>
    <rPh sb="3" eb="5">
      <t>トシマサ</t>
    </rPh>
    <phoneticPr fontId="6"/>
  </si>
  <si>
    <t>小神野　英男</t>
    <rPh sb="0" eb="3">
      <t>オガミノ</t>
    </rPh>
    <rPh sb="4" eb="6">
      <t>ヒデオ</t>
    </rPh>
    <phoneticPr fontId="6"/>
  </si>
  <si>
    <t>大滝　慶人</t>
    <rPh sb="0" eb="2">
      <t>オオタキ</t>
    </rPh>
    <rPh sb="3" eb="4">
      <t>ケイ</t>
    </rPh>
    <rPh sb="4" eb="5">
      <t>ヒト</t>
    </rPh>
    <phoneticPr fontId="6"/>
  </si>
  <si>
    <t>柏木　俊紀</t>
    <rPh sb="0" eb="2">
      <t>カシワギ</t>
    </rPh>
    <rPh sb="3" eb="5">
      <t>トシキ</t>
    </rPh>
    <phoneticPr fontId="6"/>
  </si>
  <si>
    <t>寺澤　和代</t>
    <rPh sb="0" eb="2">
      <t>テラサワ</t>
    </rPh>
    <rPh sb="3" eb="5">
      <t>カズヨ</t>
    </rPh>
    <phoneticPr fontId="3"/>
  </si>
  <si>
    <t>佐藤　匡宏</t>
    <rPh sb="0" eb="2">
      <t>サトウ</t>
    </rPh>
    <rPh sb="3" eb="5">
      <t>マサヒロ</t>
    </rPh>
    <phoneticPr fontId="3"/>
  </si>
  <si>
    <t xml:space="preserve">M129127 </t>
  </si>
  <si>
    <t xml:space="preserve">A7 </t>
  </si>
  <si>
    <t xml:space="preserve">6-2  </t>
  </si>
  <si>
    <t xml:space="preserve">M129192 </t>
  </si>
  <si>
    <t xml:space="preserve">6-0  </t>
  </si>
  <si>
    <t xml:space="preserve">M129183 </t>
  </si>
  <si>
    <t xml:space="preserve">M129236 </t>
  </si>
  <si>
    <t xml:space="preserve">6-1  </t>
  </si>
  <si>
    <t xml:space="preserve">M129214 </t>
  </si>
  <si>
    <t xml:space="preserve">6-4  </t>
  </si>
  <si>
    <t xml:space="preserve">M129129 </t>
  </si>
  <si>
    <t xml:space="preserve">M129108 </t>
  </si>
  <si>
    <t xml:space="preserve">A2 </t>
  </si>
  <si>
    <t xml:space="preserve">w.o. </t>
  </si>
  <si>
    <t xml:space="preserve">A12 </t>
  </si>
  <si>
    <t xml:space="preserve">A16 </t>
  </si>
  <si>
    <t xml:space="preserve">A1 </t>
  </si>
  <si>
    <t xml:space="preserve">A10 </t>
  </si>
  <si>
    <t xml:space="preserve">M129118 </t>
  </si>
  <si>
    <t xml:space="preserve">A11 </t>
  </si>
  <si>
    <t xml:space="preserve">6-3  </t>
  </si>
  <si>
    <t xml:space="preserve">A6 </t>
  </si>
  <si>
    <t xml:space="preserve">A5 </t>
  </si>
  <si>
    <t xml:space="preserve">A15 </t>
  </si>
  <si>
    <t xml:space="preserve">A13 </t>
  </si>
  <si>
    <t xml:space="preserve">A8 </t>
  </si>
  <si>
    <t xml:space="preserve">A4 </t>
  </si>
  <si>
    <t xml:space="preserve">M129277 </t>
  </si>
  <si>
    <t xml:space="preserve">A14 </t>
  </si>
  <si>
    <t xml:space="preserve">M129119 </t>
  </si>
  <si>
    <t xml:space="preserve">A3 </t>
  </si>
  <si>
    <t xml:space="preserve">M129159 </t>
  </si>
  <si>
    <t xml:space="preserve">D7 </t>
  </si>
  <si>
    <t xml:space="preserve">D11 </t>
  </si>
  <si>
    <t xml:space="preserve">M129156 </t>
  </si>
  <si>
    <t xml:space="preserve">D1 </t>
  </si>
  <si>
    <t xml:space="preserve">M129153 </t>
  </si>
  <si>
    <t xml:space="preserve">M129161 </t>
  </si>
  <si>
    <t xml:space="preserve">D8 </t>
  </si>
  <si>
    <t xml:space="preserve">M129216 </t>
  </si>
  <si>
    <t xml:space="preserve">M129109 </t>
  </si>
  <si>
    <t xml:space="preserve">D5 </t>
  </si>
  <si>
    <t xml:space="preserve">D10 </t>
  </si>
  <si>
    <t xml:space="preserve">M129196 </t>
  </si>
  <si>
    <t xml:space="preserve">M129227 </t>
  </si>
  <si>
    <t xml:space="preserve">D6 </t>
  </si>
  <si>
    <t xml:space="preserve">M129131 </t>
  </si>
  <si>
    <t xml:space="preserve">M129190 </t>
  </si>
  <si>
    <t xml:space="preserve">M129249 </t>
  </si>
  <si>
    <t xml:space="preserve">M129137 </t>
  </si>
  <si>
    <t xml:space="preserve">M129256 </t>
  </si>
  <si>
    <t xml:space="preserve">7-6(4)  </t>
  </si>
  <si>
    <t xml:space="preserve">M129195 </t>
  </si>
  <si>
    <t xml:space="preserve">M129186 </t>
  </si>
  <si>
    <t xml:space="preserve">M129147 </t>
  </si>
  <si>
    <t xml:space="preserve">D9 </t>
  </si>
  <si>
    <t xml:space="preserve">M129207 </t>
  </si>
  <si>
    <t xml:space="preserve">M129239 </t>
  </si>
  <si>
    <t xml:space="preserve">M129268 </t>
  </si>
  <si>
    <t xml:space="preserve">M129250 </t>
  </si>
  <si>
    <t xml:space="preserve">M129167 </t>
  </si>
  <si>
    <t xml:space="preserve">D4 </t>
  </si>
  <si>
    <t xml:space="preserve">D2 </t>
  </si>
  <si>
    <t xml:space="preserve">M129311 </t>
  </si>
  <si>
    <t xml:space="preserve">M129215 </t>
  </si>
  <si>
    <t xml:space="preserve">D12 </t>
  </si>
  <si>
    <t xml:space="preserve">M129281 </t>
  </si>
  <si>
    <t xml:space="preserve">M129222 </t>
  </si>
  <si>
    <t xml:space="preserve">M129150 </t>
  </si>
  <si>
    <t xml:space="preserve">M129274 </t>
  </si>
  <si>
    <t xml:space="preserve">M129142 </t>
  </si>
  <si>
    <t xml:space="preserve">7-6(7)  </t>
  </si>
  <si>
    <t xml:space="preserve">M129221 </t>
  </si>
  <si>
    <t xml:space="preserve">M129136 </t>
  </si>
  <si>
    <t xml:space="preserve">M129138 </t>
  </si>
  <si>
    <t xml:space="preserve">M129218 </t>
  </si>
  <si>
    <t xml:space="preserve">M129164 </t>
  </si>
  <si>
    <t xml:space="preserve">G9 </t>
  </si>
  <si>
    <t xml:space="preserve">M129246 </t>
  </si>
  <si>
    <t xml:space="preserve">M129234 </t>
  </si>
  <si>
    <t xml:space="preserve">M129310 </t>
  </si>
  <si>
    <t xml:space="preserve">M129193 </t>
  </si>
  <si>
    <t xml:space="preserve">M129146 </t>
  </si>
  <si>
    <t xml:space="preserve">F129261 </t>
  </si>
  <si>
    <t xml:space="preserve">G17 </t>
  </si>
  <si>
    <t xml:space="preserve">M129188 </t>
  </si>
  <si>
    <t xml:space="preserve">M129174 </t>
  </si>
  <si>
    <t xml:space="preserve">G13 </t>
  </si>
  <si>
    <t xml:space="preserve">M129178 </t>
  </si>
  <si>
    <t xml:space="preserve">G19 </t>
  </si>
  <si>
    <t xml:space="preserve">G7 </t>
  </si>
  <si>
    <t xml:space="preserve">7-5  </t>
  </si>
  <si>
    <t xml:space="preserve">M129205 </t>
  </si>
  <si>
    <t xml:space="preserve">M129312 </t>
  </si>
  <si>
    <t xml:space="preserve">G22 </t>
  </si>
  <si>
    <t xml:space="preserve">M129199 </t>
  </si>
  <si>
    <t xml:space="preserve">G16 </t>
  </si>
  <si>
    <t xml:space="preserve">M129168 </t>
  </si>
  <si>
    <t xml:space="preserve">M129198 </t>
  </si>
  <si>
    <t xml:space="preserve">G3 </t>
  </si>
  <si>
    <t xml:space="preserve">M129289 </t>
  </si>
  <si>
    <t xml:space="preserve">G11 </t>
  </si>
  <si>
    <t xml:space="preserve">M129318 </t>
  </si>
  <si>
    <t xml:space="preserve">M129294 </t>
  </si>
  <si>
    <t xml:space="preserve">G20 </t>
  </si>
  <si>
    <t xml:space="preserve">G21 </t>
  </si>
  <si>
    <t xml:space="preserve">G12 </t>
  </si>
  <si>
    <t xml:space="preserve">G2 </t>
  </si>
  <si>
    <t xml:space="preserve">G8 </t>
  </si>
  <si>
    <t xml:space="preserve">M129203 </t>
  </si>
  <si>
    <t xml:space="preserve">G5 </t>
  </si>
  <si>
    <t xml:space="preserve">M129201 </t>
  </si>
  <si>
    <t xml:space="preserve">M129224 </t>
  </si>
  <si>
    <t xml:space="preserve">M129180 </t>
  </si>
  <si>
    <t xml:space="preserve">G24 </t>
  </si>
  <si>
    <t xml:space="preserve">G1 </t>
  </si>
  <si>
    <t xml:space="preserve">G18 </t>
  </si>
  <si>
    <t xml:space="preserve">M129157 </t>
  </si>
  <si>
    <t xml:space="preserve">M129243 </t>
  </si>
  <si>
    <t xml:space="preserve">G14 </t>
  </si>
  <si>
    <t xml:space="preserve">G10 </t>
  </si>
  <si>
    <t xml:space="preserve">7-6(5)  </t>
  </si>
  <si>
    <t xml:space="preserve">M129176 </t>
  </si>
  <si>
    <t xml:space="preserve">M129244 </t>
  </si>
  <si>
    <t xml:space="preserve">M129302 </t>
  </si>
  <si>
    <t xml:space="preserve">7-6(6)  </t>
  </si>
  <si>
    <t xml:space="preserve">G4 </t>
  </si>
  <si>
    <t xml:space="preserve">M129269 </t>
  </si>
  <si>
    <t xml:space="preserve">M129175 </t>
  </si>
  <si>
    <t xml:space="preserve">M129152 </t>
  </si>
  <si>
    <t xml:space="preserve">M129251 </t>
  </si>
  <si>
    <t xml:space="preserve">G15 </t>
  </si>
  <si>
    <t xml:space="preserve">M129300 </t>
  </si>
  <si>
    <t xml:space="preserve">G6 </t>
  </si>
  <si>
    <t xml:space="preserve">G23 </t>
  </si>
  <si>
    <t xml:space="preserve">M129172 </t>
  </si>
  <si>
    <t xml:space="preserve">M129120 </t>
  </si>
  <si>
    <t xml:space="preserve">M129296 </t>
  </si>
  <si>
    <t xml:space="preserve">M129173 </t>
  </si>
  <si>
    <t xml:space="preserve">M129286 </t>
  </si>
  <si>
    <t xml:space="preserve">K15 </t>
  </si>
  <si>
    <t xml:space="preserve">K6 </t>
  </si>
  <si>
    <t xml:space="preserve">M129259 </t>
  </si>
  <si>
    <t xml:space="preserve">M129262 </t>
  </si>
  <si>
    <t xml:space="preserve">K2 </t>
  </si>
  <si>
    <t xml:space="preserve">M129292 </t>
  </si>
  <si>
    <t xml:space="preserve">K12 </t>
  </si>
  <si>
    <t xml:space="preserve">K5 </t>
  </si>
  <si>
    <t xml:space="preserve">M129257 </t>
  </si>
  <si>
    <t xml:space="preserve">K1 </t>
  </si>
  <si>
    <t xml:space="preserve">K4 </t>
  </si>
  <si>
    <t xml:space="preserve">M129255 </t>
  </si>
  <si>
    <t xml:space="preserve">K7 </t>
  </si>
  <si>
    <t xml:space="preserve">K20 </t>
  </si>
  <si>
    <t xml:space="preserve">K17 </t>
  </si>
  <si>
    <t xml:space="preserve">M129263 </t>
  </si>
  <si>
    <t xml:space="preserve">M129305 </t>
  </si>
  <si>
    <t xml:space="preserve">K21 </t>
  </si>
  <si>
    <t xml:space="preserve">K16 </t>
  </si>
  <si>
    <t xml:space="preserve">M129314 </t>
  </si>
  <si>
    <t xml:space="preserve">K8 </t>
  </si>
  <si>
    <t xml:space="preserve">M129295 </t>
  </si>
  <si>
    <t xml:space="preserve">K11 </t>
  </si>
  <si>
    <t xml:space="preserve">M129288 </t>
  </si>
  <si>
    <t xml:space="preserve">K14 </t>
  </si>
  <si>
    <t xml:space="preserve">M129184 </t>
  </si>
  <si>
    <t xml:space="preserve">M129315 </t>
  </si>
  <si>
    <t xml:space="preserve">M129275 </t>
  </si>
  <si>
    <t xml:space="preserve">K3 </t>
  </si>
  <si>
    <t xml:space="preserve">M129319 </t>
  </si>
  <si>
    <t xml:space="preserve">M129209 </t>
  </si>
  <si>
    <t xml:space="preserve">M129230 </t>
  </si>
  <si>
    <t xml:space="preserve">K18 </t>
  </si>
  <si>
    <t xml:space="preserve">M129308 </t>
  </si>
  <si>
    <t xml:space="preserve">M129279 </t>
  </si>
  <si>
    <t xml:space="preserve">K10 </t>
  </si>
  <si>
    <t xml:space="preserve">M129298 </t>
  </si>
  <si>
    <t xml:space="preserve">K13 </t>
  </si>
  <si>
    <t xml:space="preserve">M129299 </t>
  </si>
  <si>
    <t xml:space="preserve">M129291 </t>
  </si>
  <si>
    <t xml:space="preserve">K19 </t>
  </si>
  <si>
    <t xml:space="preserve">K9 </t>
  </si>
  <si>
    <t xml:space="preserve">M129284 </t>
  </si>
  <si>
    <t xml:space="preserve">L19 </t>
  </si>
  <si>
    <t xml:space="preserve">L8 </t>
  </si>
  <si>
    <t xml:space="preserve">L12 </t>
  </si>
  <si>
    <t xml:space="preserve">L9 </t>
  </si>
  <si>
    <t xml:space="preserve">L17 </t>
  </si>
  <si>
    <t xml:space="preserve">L1 </t>
  </si>
  <si>
    <t xml:space="preserve">L5 </t>
  </si>
  <si>
    <t xml:space="preserve">L14 </t>
  </si>
  <si>
    <t xml:space="preserve">L11 </t>
  </si>
  <si>
    <t xml:space="preserve">M129187 </t>
  </si>
  <si>
    <t xml:space="preserve">Q </t>
  </si>
  <si>
    <t xml:space="preserve">M129278 </t>
  </si>
  <si>
    <t xml:space="preserve">檜山 城太郎 </t>
  </si>
  <si>
    <t xml:space="preserve">坂入 悠斗 </t>
  </si>
  <si>
    <t xml:space="preserve">M129162 </t>
  </si>
  <si>
    <t xml:space="preserve">朝桐 大稀 </t>
  </si>
  <si>
    <t xml:space="preserve">M129283 </t>
  </si>
  <si>
    <t xml:space="preserve">M129194 </t>
  </si>
  <si>
    <t xml:space="preserve">M129272 </t>
  </si>
  <si>
    <t xml:space="preserve">M129179 </t>
  </si>
  <si>
    <t xml:space="preserve">小井沼 拓真 </t>
  </si>
  <si>
    <t xml:space="preserve">M129182 </t>
  </si>
  <si>
    <t xml:space="preserve">M128831 </t>
  </si>
  <si>
    <t xml:space="preserve">M129229 </t>
  </si>
  <si>
    <t xml:space="preserve">M129287 </t>
  </si>
  <si>
    <t xml:space="preserve">M129258 </t>
  </si>
  <si>
    <t xml:space="preserve">M129212 </t>
  </si>
  <si>
    <t xml:space="preserve">中村 幸大 </t>
  </si>
  <si>
    <t xml:space="preserve">M129232 </t>
  </si>
  <si>
    <t xml:space="preserve">M129276 </t>
  </si>
  <si>
    <t xml:space="preserve">M129270 </t>
  </si>
  <si>
    <t xml:space="preserve">M129210 </t>
  </si>
  <si>
    <t xml:space="preserve">M129202 </t>
  </si>
  <si>
    <t xml:space="preserve">M129266 </t>
  </si>
  <si>
    <t xml:space="preserve">F129398 </t>
  </si>
  <si>
    <t xml:space="preserve">F129419 </t>
  </si>
  <si>
    <t xml:space="preserve">F129424 </t>
  </si>
  <si>
    <t xml:space="preserve">L3 </t>
  </si>
  <si>
    <t xml:space="preserve">F129414 </t>
  </si>
  <si>
    <t xml:space="preserve">L18 </t>
  </si>
  <si>
    <t xml:space="preserve">F129408 </t>
  </si>
  <si>
    <t xml:space="preserve">L2 </t>
  </si>
  <si>
    <t xml:space="preserve">F129421 </t>
  </si>
  <si>
    <t xml:space="preserve">F129422 </t>
  </si>
  <si>
    <t xml:space="preserve">L10 </t>
  </si>
  <si>
    <t xml:space="preserve">F129417 </t>
  </si>
  <si>
    <t xml:space="preserve">L7 </t>
  </si>
  <si>
    <t xml:space="preserve">F129383 </t>
  </si>
  <si>
    <t xml:space="preserve">F129387 </t>
  </si>
  <si>
    <t xml:space="preserve">L15 </t>
  </si>
  <si>
    <t xml:space="preserve">F129418 </t>
  </si>
  <si>
    <t xml:space="preserve">L6 </t>
  </si>
  <si>
    <t xml:space="preserve">F129423 </t>
  </si>
  <si>
    <t xml:space="preserve">F129415 </t>
  </si>
  <si>
    <t xml:space="preserve">L16 </t>
  </si>
  <si>
    <t xml:space="preserve">F129371 </t>
  </si>
  <si>
    <t xml:space="preserve">F129413 </t>
  </si>
  <si>
    <t xml:space="preserve">F129404 </t>
  </si>
  <si>
    <t xml:space="preserve">F129425 </t>
  </si>
  <si>
    <t xml:space="preserve">L4 </t>
  </si>
  <si>
    <t xml:space="preserve">F129407 </t>
  </si>
  <si>
    <t xml:space="preserve">L13 </t>
  </si>
  <si>
    <t xml:space="preserve">F129384 </t>
  </si>
  <si>
    <t xml:space="preserve">M129122 </t>
  </si>
  <si>
    <t xml:space="preserve">伊本 和樹 </t>
  </si>
  <si>
    <t xml:space="preserve">M129242 </t>
  </si>
  <si>
    <t xml:space="preserve">M129166 </t>
  </si>
  <si>
    <t xml:space="preserve">坂口 聖英 </t>
  </si>
  <si>
    <t xml:space="preserve">M129260 </t>
  </si>
  <si>
    <t xml:space="preserve">M129206 </t>
  </si>
  <si>
    <t xml:space="preserve">M129248 </t>
  </si>
  <si>
    <t xml:space="preserve">M129181 </t>
  </si>
  <si>
    <t xml:space="preserve">和田 隼 </t>
  </si>
  <si>
    <t xml:space="preserve">M129148 </t>
  </si>
  <si>
    <t xml:space="preserve">佐藤 駿之介 </t>
  </si>
  <si>
    <t xml:space="preserve">M129171 </t>
  </si>
  <si>
    <t xml:space="preserve">水庭褒 斗生 </t>
  </si>
  <si>
    <t xml:space="preserve">M129144 </t>
  </si>
  <si>
    <t xml:space="preserve">M129139 </t>
  </si>
  <si>
    <t xml:space="preserve">山本 叶人 </t>
  </si>
  <si>
    <t xml:space="preserve">M129280 </t>
  </si>
  <si>
    <t xml:space="preserve">M129154 </t>
  </si>
  <si>
    <t xml:space="preserve">M129102 </t>
  </si>
  <si>
    <t xml:space="preserve">M129100 </t>
  </si>
  <si>
    <t xml:space="preserve">M129290 </t>
  </si>
  <si>
    <t xml:space="preserve">M129099 </t>
  </si>
  <si>
    <t xml:space="preserve">M129140 </t>
  </si>
  <si>
    <t xml:space="preserve">D3 </t>
  </si>
  <si>
    <t xml:space="preserve">M129124 </t>
  </si>
  <si>
    <t xml:space="preserve">M129235 </t>
  </si>
  <si>
    <t xml:space="preserve">M129134 </t>
  </si>
  <si>
    <t xml:space="preserve">M129092 </t>
  </si>
  <si>
    <t xml:space="preserve">M129132 </t>
  </si>
  <si>
    <t xml:space="preserve">M129106 </t>
  </si>
  <si>
    <t xml:space="preserve">M129130 </t>
  </si>
  <si>
    <t xml:space="preserve">M129112 </t>
  </si>
  <si>
    <t xml:space="preserve">M129141 </t>
  </si>
  <si>
    <t xml:space="preserve">M129133 </t>
  </si>
  <si>
    <t xml:space="preserve">M129113 </t>
  </si>
  <si>
    <t xml:space="preserve">M129110 </t>
  </si>
  <si>
    <t xml:space="preserve">M129096 </t>
  </si>
  <si>
    <t xml:space="preserve">小林 拓心 </t>
  </si>
  <si>
    <t xml:space="preserve">F129405 </t>
  </si>
  <si>
    <t xml:space="preserve">F129396 </t>
  </si>
  <si>
    <t xml:space="preserve">F129374 </t>
  </si>
  <si>
    <t xml:space="preserve">F129400 </t>
  </si>
  <si>
    <t xml:space="preserve">F129354 </t>
  </si>
  <si>
    <t xml:space="preserve">斎藤 風花 </t>
  </si>
  <si>
    <t xml:space="preserve">肝付 実未  </t>
  </si>
  <si>
    <t xml:space="preserve">F129382 </t>
  </si>
  <si>
    <t xml:space="preserve">M129087 </t>
  </si>
  <si>
    <t xml:space="preserve">A9 </t>
  </si>
  <si>
    <t xml:space="preserve">M129160 </t>
  </si>
  <si>
    <t xml:space="preserve">M129089 </t>
  </si>
  <si>
    <t xml:space="preserve">M129240 </t>
  </si>
  <si>
    <t xml:space="preserve">M129095 </t>
  </si>
  <si>
    <t xml:space="preserve">M129086 </t>
  </si>
  <si>
    <t xml:space="preserve">M129189 </t>
  </si>
  <si>
    <t xml:space="preserve">M129170 </t>
  </si>
  <si>
    <t xml:space="preserve">M129104 </t>
  </si>
  <si>
    <t xml:space="preserve">M131316 </t>
  </si>
  <si>
    <t xml:space="preserve">M129285 </t>
  </si>
  <si>
    <t xml:space="preserve">M129169 </t>
  </si>
  <si>
    <t xml:space="preserve">M129114 </t>
  </si>
  <si>
    <t xml:space="preserve">M129126 </t>
  </si>
  <si>
    <t xml:space="preserve">M129177 </t>
  </si>
  <si>
    <t xml:space="preserve">M129135 </t>
  </si>
  <si>
    <t xml:space="preserve">M129094 </t>
  </si>
  <si>
    <t xml:space="preserve">M129282 </t>
  </si>
  <si>
    <t xml:space="preserve">M129098 </t>
  </si>
  <si>
    <t xml:space="preserve">M129105 </t>
  </si>
  <si>
    <t xml:space="preserve">M129264 </t>
  </si>
  <si>
    <t xml:space="preserve">M129273 </t>
  </si>
  <si>
    <t xml:space="preserve">M129117 </t>
  </si>
  <si>
    <t>ラッキールーザー順位</t>
    <rPh sb="8" eb="10">
      <t>ジュンイ</t>
    </rPh>
    <phoneticPr fontId="3"/>
  </si>
  <si>
    <t>U18BS</t>
    <phoneticPr fontId="3"/>
  </si>
  <si>
    <t>井上　寛太</t>
    <rPh sb="0" eb="2">
      <t>イノウエ</t>
    </rPh>
    <rPh sb="3" eb="5">
      <t>カンタ</t>
    </rPh>
    <phoneticPr fontId="3"/>
  </si>
  <si>
    <t>霞ヶ浦高</t>
    <rPh sb="0" eb="3">
      <t>カスミガウラ</t>
    </rPh>
    <rPh sb="3" eb="4">
      <t>コウ</t>
    </rPh>
    <phoneticPr fontId="3"/>
  </si>
  <si>
    <t>長谷川　朋生</t>
    <rPh sb="0" eb="3">
      <t>ハセガワ</t>
    </rPh>
    <rPh sb="4" eb="6">
      <t>トモキ</t>
    </rPh>
    <phoneticPr fontId="3"/>
  </si>
  <si>
    <t>石井　大暉</t>
    <rPh sb="0" eb="2">
      <t>イシイ</t>
    </rPh>
    <rPh sb="3" eb="5">
      <t>ダイキ</t>
    </rPh>
    <phoneticPr fontId="3"/>
  </si>
  <si>
    <t>１８歳以下男子　　　　S　５名　　　　　　１８歳以下女子　　　　S　7名</t>
    <rPh sb="2" eb="5">
      <t>サイイカ</t>
    </rPh>
    <rPh sb="5" eb="7">
      <t>ダンシ</t>
    </rPh>
    <rPh sb="14" eb="15">
      <t>メイ</t>
    </rPh>
    <rPh sb="23" eb="26">
      <t>サイイカ</t>
    </rPh>
    <rPh sb="26" eb="28">
      <t>ジョシ</t>
    </rPh>
    <rPh sb="35" eb="36">
      <t>メイ</t>
    </rPh>
    <phoneticPr fontId="6"/>
  </si>
  <si>
    <t>砂見　育甫</t>
    <rPh sb="0" eb="2">
      <t>スナミ</t>
    </rPh>
    <rPh sb="3" eb="4">
      <t>イク</t>
    </rPh>
    <rPh sb="4" eb="5">
      <t>ホ</t>
    </rPh>
    <phoneticPr fontId="3"/>
  </si>
  <si>
    <t>T-1</t>
    <phoneticPr fontId="3"/>
  </si>
  <si>
    <t>宮原　優也</t>
    <rPh sb="0" eb="2">
      <t>ミヤハラ</t>
    </rPh>
    <rPh sb="3" eb="4">
      <t>ユウ</t>
    </rPh>
    <rPh sb="4" eb="5">
      <t>ヤ</t>
    </rPh>
    <phoneticPr fontId="3"/>
  </si>
  <si>
    <t>NFSC</t>
    <phoneticPr fontId="3"/>
  </si>
  <si>
    <t>中村　匡吾</t>
    <rPh sb="0" eb="2">
      <t>ナカムラ</t>
    </rPh>
    <rPh sb="3" eb="4">
      <t>マサ</t>
    </rPh>
    <rPh sb="4" eb="5">
      <t>ゴ</t>
    </rPh>
    <phoneticPr fontId="3"/>
  </si>
  <si>
    <t>霞ヶ浦高</t>
    <rPh sb="0" eb="3">
      <t>カスミガウラ</t>
    </rPh>
    <rPh sb="3" eb="4">
      <t>コウ</t>
    </rPh>
    <phoneticPr fontId="3"/>
  </si>
  <si>
    <t>U-16BS</t>
    <phoneticPr fontId="3"/>
  </si>
  <si>
    <t>今橋　優太</t>
    <rPh sb="0" eb="2">
      <t>イマハシ</t>
    </rPh>
    <rPh sb="3" eb="5">
      <t>ユウタ</t>
    </rPh>
    <phoneticPr fontId="3"/>
  </si>
  <si>
    <t>エースTA</t>
    <phoneticPr fontId="3"/>
  </si>
  <si>
    <t>宗田　佳真</t>
    <rPh sb="0" eb="2">
      <t>ムネタ</t>
    </rPh>
    <rPh sb="3" eb="4">
      <t>ケイ</t>
    </rPh>
    <rPh sb="4" eb="5">
      <t>マ</t>
    </rPh>
    <phoneticPr fontId="3"/>
  </si>
  <si>
    <t>NJTC</t>
    <phoneticPr fontId="3"/>
  </si>
  <si>
    <t>海東　一期</t>
    <rPh sb="0" eb="2">
      <t>カイトウ</t>
    </rPh>
    <rPh sb="3" eb="5">
      <t>イチゴ</t>
    </rPh>
    <phoneticPr fontId="3"/>
  </si>
  <si>
    <t>茨城中</t>
    <rPh sb="0" eb="2">
      <t>イバラキ</t>
    </rPh>
    <rPh sb="2" eb="3">
      <t>チュウ</t>
    </rPh>
    <phoneticPr fontId="3"/>
  </si>
  <si>
    <t>平元　陽人</t>
    <rPh sb="0" eb="1">
      <t>ヒラ</t>
    </rPh>
    <rPh sb="1" eb="2">
      <t>モト</t>
    </rPh>
    <rPh sb="3" eb="5">
      <t>ハルト</t>
    </rPh>
    <phoneticPr fontId="3"/>
  </si>
  <si>
    <t>MGTC</t>
    <phoneticPr fontId="3"/>
  </si>
  <si>
    <t>大井　一真</t>
    <rPh sb="0" eb="2">
      <t>オオイ</t>
    </rPh>
    <rPh sb="3" eb="5">
      <t>カズマ</t>
    </rPh>
    <phoneticPr fontId="3"/>
  </si>
  <si>
    <t>相沢　太郎</t>
    <rPh sb="0" eb="2">
      <t>アイザワ</t>
    </rPh>
    <rPh sb="3" eb="5">
      <t>タロウ</t>
    </rPh>
    <phoneticPr fontId="3"/>
  </si>
  <si>
    <t>小林　潤生</t>
    <rPh sb="0" eb="2">
      <t>コバヤシ</t>
    </rPh>
    <rPh sb="3" eb="4">
      <t>ジュン</t>
    </rPh>
    <rPh sb="4" eb="5">
      <t>ショウ</t>
    </rPh>
    <phoneticPr fontId="3"/>
  </si>
  <si>
    <t>守谷TC</t>
    <rPh sb="0" eb="2">
      <t>モリヤ</t>
    </rPh>
    <phoneticPr fontId="3"/>
  </si>
  <si>
    <t>橋本　開</t>
    <rPh sb="0" eb="2">
      <t>ハシモト</t>
    </rPh>
    <rPh sb="3" eb="4">
      <t>カイ</t>
    </rPh>
    <phoneticPr fontId="3"/>
  </si>
  <si>
    <t>手束　優宏</t>
    <rPh sb="0" eb="2">
      <t>テヅカ</t>
    </rPh>
    <rPh sb="3" eb="4">
      <t>ユウ</t>
    </rPh>
    <rPh sb="4" eb="5">
      <t>ヒロ</t>
    </rPh>
    <phoneticPr fontId="3"/>
  </si>
  <si>
    <t>亀山　祥之右</t>
    <rPh sb="0" eb="2">
      <t>カメヤマ</t>
    </rPh>
    <rPh sb="3" eb="4">
      <t>ショウ</t>
    </rPh>
    <rPh sb="4" eb="5">
      <t>ユキ</t>
    </rPh>
    <rPh sb="5" eb="6">
      <t>ミギ</t>
    </rPh>
    <phoneticPr fontId="3"/>
  </si>
  <si>
    <t>龍テニス</t>
    <rPh sb="0" eb="1">
      <t>リュウ</t>
    </rPh>
    <phoneticPr fontId="3"/>
  </si>
  <si>
    <t>星　頼侍</t>
    <rPh sb="0" eb="1">
      <t>ホシ</t>
    </rPh>
    <rPh sb="2" eb="3">
      <t>ライ</t>
    </rPh>
    <rPh sb="3" eb="4">
      <t>サムライ</t>
    </rPh>
    <phoneticPr fontId="3"/>
  </si>
  <si>
    <t>水原　遥哉</t>
    <rPh sb="0" eb="2">
      <t>ミズハラ</t>
    </rPh>
    <rPh sb="3" eb="4">
      <t>ハルカ</t>
    </rPh>
    <rPh sb="4" eb="5">
      <t>ヤ</t>
    </rPh>
    <phoneticPr fontId="3"/>
  </si>
  <si>
    <t>高橋　京蔵</t>
    <rPh sb="0" eb="2">
      <t>タカハシ</t>
    </rPh>
    <rPh sb="3" eb="4">
      <t>キョウ</t>
    </rPh>
    <rPh sb="4" eb="5">
      <t>クラ</t>
    </rPh>
    <phoneticPr fontId="3"/>
  </si>
  <si>
    <t>小野瀬　天伯</t>
    <rPh sb="0" eb="3">
      <t>オノセ</t>
    </rPh>
    <rPh sb="4" eb="5">
      <t>テン</t>
    </rPh>
    <rPh sb="5" eb="6">
      <t>ハク</t>
    </rPh>
    <phoneticPr fontId="3"/>
  </si>
  <si>
    <t>大洗ビーチ</t>
    <rPh sb="0" eb="2">
      <t>オオアライ</t>
    </rPh>
    <phoneticPr fontId="3"/>
  </si>
  <si>
    <t>KCJTA</t>
    <phoneticPr fontId="3"/>
  </si>
  <si>
    <t>永作　蓮</t>
    <rPh sb="0" eb="2">
      <t>ナガサク</t>
    </rPh>
    <rPh sb="3" eb="4">
      <t>レン</t>
    </rPh>
    <phoneticPr fontId="3"/>
  </si>
  <si>
    <t>CSJ</t>
    <phoneticPr fontId="3"/>
  </si>
  <si>
    <t>小林　拓心</t>
    <rPh sb="0" eb="2">
      <t>コバヤシ</t>
    </rPh>
    <rPh sb="3" eb="5">
      <t>タクシン</t>
    </rPh>
    <phoneticPr fontId="3"/>
  </si>
  <si>
    <t>蓮田　大樹</t>
    <rPh sb="0" eb="2">
      <t>ハスダ</t>
    </rPh>
    <rPh sb="3" eb="5">
      <t>ダイジュ</t>
    </rPh>
    <phoneticPr fontId="3"/>
  </si>
  <si>
    <t>安川　浩生</t>
    <rPh sb="0" eb="2">
      <t>ヤスカワ</t>
    </rPh>
    <rPh sb="3" eb="5">
      <t>ヒロキ</t>
    </rPh>
    <phoneticPr fontId="3"/>
  </si>
  <si>
    <t>檜山　魁</t>
    <rPh sb="0" eb="2">
      <t>ヒヤマ</t>
    </rPh>
    <rPh sb="3" eb="4">
      <t>カイ</t>
    </rPh>
    <phoneticPr fontId="3"/>
  </si>
  <si>
    <t>三笠TS</t>
    <rPh sb="0" eb="2">
      <t>ミカサ</t>
    </rPh>
    <phoneticPr fontId="3"/>
  </si>
  <si>
    <t>林　晴臣</t>
    <rPh sb="0" eb="1">
      <t>ハヤシ</t>
    </rPh>
    <rPh sb="2" eb="4">
      <t>ハルオミ</t>
    </rPh>
    <phoneticPr fontId="3"/>
  </si>
  <si>
    <t>磯山　翔磨</t>
    <rPh sb="0" eb="2">
      <t>イソヤマ</t>
    </rPh>
    <rPh sb="3" eb="4">
      <t>ショウ</t>
    </rPh>
    <rPh sb="4" eb="5">
      <t>マ</t>
    </rPh>
    <phoneticPr fontId="3"/>
  </si>
  <si>
    <t>竹島　光一</t>
    <rPh sb="0" eb="2">
      <t>タケシマ</t>
    </rPh>
    <rPh sb="3" eb="5">
      <t>コウイチ</t>
    </rPh>
    <phoneticPr fontId="3"/>
  </si>
  <si>
    <t>傳田　陽平</t>
    <rPh sb="0" eb="1">
      <t>デン</t>
    </rPh>
    <rPh sb="1" eb="2">
      <t>タ</t>
    </rPh>
    <rPh sb="3" eb="5">
      <t>ヨウヘイ</t>
    </rPh>
    <phoneticPr fontId="3"/>
  </si>
  <si>
    <t>茗渓</t>
    <rPh sb="0" eb="2">
      <t>メイケイ</t>
    </rPh>
    <phoneticPr fontId="3"/>
  </si>
  <si>
    <t>羽鳥　響</t>
    <rPh sb="0" eb="2">
      <t>ハトリ</t>
    </rPh>
    <rPh sb="3" eb="4">
      <t>ヒビ</t>
    </rPh>
    <phoneticPr fontId="3"/>
  </si>
  <si>
    <t>U-14BS</t>
    <phoneticPr fontId="3"/>
  </si>
  <si>
    <t>U-12BS</t>
    <phoneticPr fontId="3"/>
  </si>
  <si>
    <t>U-16GS</t>
    <phoneticPr fontId="3"/>
  </si>
  <si>
    <t>近野　司樹</t>
    <rPh sb="0" eb="2">
      <t>コンノ</t>
    </rPh>
    <rPh sb="3" eb="4">
      <t>シ</t>
    </rPh>
    <rPh sb="4" eb="5">
      <t>キ</t>
    </rPh>
    <phoneticPr fontId="3"/>
  </si>
  <si>
    <t>小林　侑世</t>
    <rPh sb="0" eb="2">
      <t>コバヤシ</t>
    </rPh>
    <rPh sb="3" eb="4">
      <t>ユウ</t>
    </rPh>
    <rPh sb="4" eb="5">
      <t>セ</t>
    </rPh>
    <phoneticPr fontId="3"/>
  </si>
  <si>
    <t>櫻井　大空翔</t>
    <rPh sb="0" eb="2">
      <t>サクライ</t>
    </rPh>
    <rPh sb="3" eb="5">
      <t>オオソラ</t>
    </rPh>
    <rPh sb="5" eb="6">
      <t>トブ</t>
    </rPh>
    <phoneticPr fontId="3"/>
  </si>
  <si>
    <t>加瀬　琥太郎</t>
    <rPh sb="0" eb="2">
      <t>カセ</t>
    </rPh>
    <rPh sb="3" eb="6">
      <t>コタロウ</t>
    </rPh>
    <phoneticPr fontId="3"/>
  </si>
  <si>
    <t>穐山　佑理</t>
    <rPh sb="0" eb="2">
      <t>アキヤマ</t>
    </rPh>
    <rPh sb="3" eb="5">
      <t>ユウリ</t>
    </rPh>
    <phoneticPr fontId="3"/>
  </si>
  <si>
    <t>加藤　舜理</t>
    <rPh sb="0" eb="2">
      <t>カトウ</t>
    </rPh>
    <rPh sb="3" eb="4">
      <t>シュン</t>
    </rPh>
    <rPh sb="4" eb="5">
      <t>リ</t>
    </rPh>
    <phoneticPr fontId="3"/>
  </si>
  <si>
    <t>高宮　虎太郎</t>
    <rPh sb="0" eb="2">
      <t>タカミヤ</t>
    </rPh>
    <rPh sb="3" eb="6">
      <t>コタロウ</t>
    </rPh>
    <phoneticPr fontId="3"/>
  </si>
  <si>
    <t>Fun to TS</t>
    <phoneticPr fontId="3"/>
  </si>
  <si>
    <t>遠藤　翼</t>
    <rPh sb="0" eb="2">
      <t>エンドウ</t>
    </rPh>
    <rPh sb="3" eb="4">
      <t>ツバサ</t>
    </rPh>
    <phoneticPr fontId="3"/>
  </si>
  <si>
    <t>ケリーダニエル</t>
    <phoneticPr fontId="3"/>
  </si>
  <si>
    <t>大野　裕平</t>
    <rPh sb="0" eb="2">
      <t>オオノ</t>
    </rPh>
    <rPh sb="3" eb="5">
      <t>ユウヘイ</t>
    </rPh>
    <phoneticPr fontId="3"/>
  </si>
  <si>
    <t>TP波崎</t>
    <rPh sb="2" eb="4">
      <t>ハサキ</t>
    </rPh>
    <phoneticPr fontId="3"/>
  </si>
  <si>
    <t>切替　寛喜</t>
    <rPh sb="0" eb="2">
      <t>キリカエ</t>
    </rPh>
    <rPh sb="3" eb="5">
      <t>ヒロキ</t>
    </rPh>
    <phoneticPr fontId="3"/>
  </si>
  <si>
    <t>田牧　蒼佑</t>
    <rPh sb="0" eb="2">
      <t>タマキ</t>
    </rPh>
    <rPh sb="3" eb="4">
      <t>ソウ</t>
    </rPh>
    <rPh sb="4" eb="5">
      <t>スケ</t>
    </rPh>
    <phoneticPr fontId="3"/>
  </si>
  <si>
    <t>敷藤　可純</t>
    <rPh sb="0" eb="1">
      <t>シ</t>
    </rPh>
    <rPh sb="1" eb="2">
      <t>フジ</t>
    </rPh>
    <rPh sb="3" eb="4">
      <t>カ</t>
    </rPh>
    <rPh sb="4" eb="5">
      <t>ジュン</t>
    </rPh>
    <phoneticPr fontId="3"/>
  </si>
  <si>
    <t>望月　優衣</t>
    <rPh sb="0" eb="2">
      <t>モチヅキ</t>
    </rPh>
    <rPh sb="3" eb="5">
      <t>ユイ</t>
    </rPh>
    <phoneticPr fontId="3"/>
  </si>
  <si>
    <t>田口　優花</t>
    <rPh sb="0" eb="2">
      <t>タグチ</t>
    </rPh>
    <rPh sb="3" eb="4">
      <t>ユウ</t>
    </rPh>
    <rPh sb="4" eb="5">
      <t>カ</t>
    </rPh>
    <phoneticPr fontId="3"/>
  </si>
  <si>
    <t>Asch　TA</t>
    <phoneticPr fontId="3"/>
  </si>
  <si>
    <t>U-12GS</t>
    <phoneticPr fontId="3"/>
  </si>
  <si>
    <t>春田　りり子</t>
    <rPh sb="0" eb="2">
      <t>ハルタ</t>
    </rPh>
    <rPh sb="5" eb="6">
      <t>コ</t>
    </rPh>
    <phoneticPr fontId="3"/>
  </si>
  <si>
    <t>大和田　彩葉</t>
    <rPh sb="0" eb="3">
      <t>オオワダ</t>
    </rPh>
    <rPh sb="4" eb="5">
      <t>アヤ</t>
    </rPh>
    <rPh sb="5" eb="6">
      <t>ハ</t>
    </rPh>
    <phoneticPr fontId="3"/>
  </si>
  <si>
    <t>U-16BD</t>
    <phoneticPr fontId="3"/>
  </si>
  <si>
    <t>川又　虎央</t>
    <rPh sb="0" eb="2">
      <t>カワマタ</t>
    </rPh>
    <rPh sb="3" eb="4">
      <t>トラ</t>
    </rPh>
    <rPh sb="4" eb="5">
      <t>オウ</t>
    </rPh>
    <phoneticPr fontId="3"/>
  </si>
  <si>
    <t>石田　達哉</t>
    <rPh sb="0" eb="2">
      <t>イシダ</t>
    </rPh>
    <rPh sb="3" eb="5">
      <t>タツヤ</t>
    </rPh>
    <phoneticPr fontId="3"/>
  </si>
  <si>
    <t>智学館中等</t>
    <rPh sb="0" eb="1">
      <t>チ</t>
    </rPh>
    <rPh sb="1" eb="3">
      <t>ガクカン</t>
    </rPh>
    <rPh sb="3" eb="5">
      <t>チュウトウ</t>
    </rPh>
    <phoneticPr fontId="3"/>
  </si>
  <si>
    <t>廣瀬　達也</t>
    <rPh sb="0" eb="2">
      <t>ヒロセ</t>
    </rPh>
    <rPh sb="3" eb="5">
      <t>タツヤ</t>
    </rPh>
    <phoneticPr fontId="3"/>
  </si>
  <si>
    <t>U-14BD</t>
    <phoneticPr fontId="3"/>
  </si>
  <si>
    <t>柳生　大樹</t>
    <rPh sb="0" eb="2">
      <t>ヤギュウ</t>
    </rPh>
    <rPh sb="3" eb="5">
      <t>ダイジュ</t>
    </rPh>
    <phoneticPr fontId="3"/>
  </si>
  <si>
    <t>神坂　柊斗</t>
    <rPh sb="0" eb="2">
      <t>カミサカ</t>
    </rPh>
    <rPh sb="3" eb="4">
      <t>シュウ</t>
    </rPh>
    <rPh sb="4" eb="5">
      <t>ト</t>
    </rPh>
    <phoneticPr fontId="3"/>
  </si>
  <si>
    <t>今橋　優太</t>
    <rPh sb="0" eb="2">
      <t>イマハシ</t>
    </rPh>
    <rPh sb="3" eb="4">
      <t>ユウ</t>
    </rPh>
    <rPh sb="4" eb="5">
      <t>タ</t>
    </rPh>
    <phoneticPr fontId="3"/>
  </si>
  <si>
    <t>猪狩　遥斗</t>
    <rPh sb="0" eb="2">
      <t>イガリ</t>
    </rPh>
    <rPh sb="3" eb="4">
      <t>ハルカ</t>
    </rPh>
    <rPh sb="4" eb="5">
      <t>ト</t>
    </rPh>
    <phoneticPr fontId="3"/>
  </si>
  <si>
    <t>玉村　瑠華</t>
    <rPh sb="0" eb="2">
      <t>タマムラ</t>
    </rPh>
    <rPh sb="3" eb="5">
      <t>ルカ</t>
    </rPh>
    <phoneticPr fontId="3"/>
  </si>
  <si>
    <t>U-12BD</t>
    <phoneticPr fontId="3"/>
  </si>
  <si>
    <t>三浦　稜也</t>
    <rPh sb="0" eb="2">
      <t>ミウラ</t>
    </rPh>
    <rPh sb="3" eb="5">
      <t>リョウヤ</t>
    </rPh>
    <phoneticPr fontId="3"/>
  </si>
  <si>
    <t>菊池　桜牙</t>
    <rPh sb="0" eb="2">
      <t>キクチ</t>
    </rPh>
    <rPh sb="3" eb="4">
      <t>サクラ</t>
    </rPh>
    <rPh sb="4" eb="5">
      <t>キバ</t>
    </rPh>
    <phoneticPr fontId="3"/>
  </si>
  <si>
    <t>田口　奏人</t>
    <rPh sb="0" eb="2">
      <t>タグチ</t>
    </rPh>
    <rPh sb="3" eb="4">
      <t>カナ</t>
    </rPh>
    <rPh sb="4" eb="5">
      <t>ヒト</t>
    </rPh>
    <phoneticPr fontId="3"/>
  </si>
  <si>
    <t>小薗井　心惺</t>
    <rPh sb="0" eb="3">
      <t>オソノイ</t>
    </rPh>
    <rPh sb="4" eb="5">
      <t>ココロ</t>
    </rPh>
    <rPh sb="5" eb="6">
      <t>セイ</t>
    </rPh>
    <phoneticPr fontId="3"/>
  </si>
  <si>
    <t>穐山　佑理</t>
    <rPh sb="0" eb="2">
      <t>アキヤマ</t>
    </rPh>
    <rPh sb="3" eb="4">
      <t>ユウ</t>
    </rPh>
    <rPh sb="4" eb="5">
      <t>リ</t>
    </rPh>
    <phoneticPr fontId="3"/>
  </si>
  <si>
    <t>宇都宮　英士</t>
    <rPh sb="0" eb="3">
      <t>ウツノミヤ</t>
    </rPh>
    <rPh sb="4" eb="6">
      <t>エイジ</t>
    </rPh>
    <phoneticPr fontId="3"/>
  </si>
  <si>
    <r>
      <rPr>
        <b/>
        <sz val="11"/>
        <color theme="1"/>
        <rFont val="ＭＳ ゴシック"/>
        <family val="3"/>
        <charset val="128"/>
      </rPr>
      <t>選手登録番号</t>
    </r>
    <r>
      <rPr>
        <b/>
        <sz val="11"/>
        <color theme="1"/>
        <rFont val="Calibri"/>
        <family val="2"/>
      </rPr>
      <t xml:space="preserve"> </t>
    </r>
    <phoneticPr fontId="3"/>
  </si>
  <si>
    <t>申請中</t>
  </si>
  <si>
    <t xml:space="preserve">6-1 6-0  </t>
  </si>
  <si>
    <t xml:space="preserve">6-2 6-1  </t>
  </si>
  <si>
    <t xml:space="preserve">6-0 6-3  </t>
  </si>
  <si>
    <t xml:space="preserve">6-2 Ret. </t>
  </si>
  <si>
    <t xml:space="preserve">6-2 6-2  </t>
  </si>
  <si>
    <t xml:space="preserve">6-1 7-5  </t>
  </si>
  <si>
    <t xml:space="preserve">6-0 6-2  </t>
  </si>
  <si>
    <t xml:space="preserve">6-4 6-2  </t>
  </si>
  <si>
    <t xml:space="preserve">7-5 6-4  </t>
  </si>
  <si>
    <t xml:space="preserve">6-5 Ret. </t>
  </si>
  <si>
    <t xml:space="preserve">6-2 7-5  </t>
  </si>
  <si>
    <t xml:space="preserve">6-0 6-0  </t>
  </si>
  <si>
    <t xml:space="preserve">6-2 6-0  </t>
  </si>
  <si>
    <t xml:space="preserve">6-3 6-3  </t>
  </si>
  <si>
    <t xml:space="preserve">切替 寛喜 </t>
  </si>
  <si>
    <t xml:space="preserve">7-5 6-3  </t>
  </si>
  <si>
    <t xml:space="preserve">3-6 6-0 6-0  </t>
  </si>
  <si>
    <t xml:space="preserve">6-1 6-3  </t>
  </si>
  <si>
    <t xml:space="preserve">6-3 7-6(6)  </t>
  </si>
  <si>
    <t xml:space="preserve">6-0 6-1  </t>
  </si>
  <si>
    <t xml:space="preserve">6-4 6-1  </t>
  </si>
  <si>
    <t xml:space="preserve">6-2 6-3  </t>
  </si>
  <si>
    <t xml:space="preserve">6-1 6-1  </t>
  </si>
  <si>
    <t xml:space="preserve">6-1 6-2  </t>
  </si>
  <si>
    <t xml:space="preserve">8-5  </t>
  </si>
  <si>
    <t xml:space="preserve">9-8(5)  </t>
  </si>
  <si>
    <t xml:space="preserve">8-3  </t>
  </si>
  <si>
    <t xml:space="preserve">6-2 6-4  </t>
  </si>
  <si>
    <t xml:space="preserve">7-6 6-3  </t>
  </si>
  <si>
    <t xml:space="preserve">6-7(3) 6-3 7-6(9)  </t>
  </si>
  <si>
    <t xml:space="preserve">6-1 6-4  </t>
  </si>
  <si>
    <t xml:space="preserve">3-6 7-5 7-6(11)  </t>
  </si>
  <si>
    <t xml:space="preserve">6-3 6-1  </t>
  </si>
  <si>
    <t xml:space="preserve">6-3 7-5  </t>
  </si>
  <si>
    <t xml:space="preserve">6-3 6-4  </t>
  </si>
  <si>
    <t xml:space="preserve">6-2 4-6 7-5  </t>
  </si>
  <si>
    <t xml:space="preserve">4-6 6-2 6-0  </t>
  </si>
  <si>
    <t xml:space="preserve">7-6 3-6 6-3  </t>
  </si>
  <si>
    <t xml:space="preserve">6-3 6-2  </t>
  </si>
  <si>
    <t xml:space="preserve">1-6 6-3 6-4  </t>
  </si>
  <si>
    <t xml:space="preserve">6-4 6-4  </t>
  </si>
  <si>
    <t xml:space="preserve">7-6(4) 6-2  </t>
  </si>
  <si>
    <t xml:space="preserve">6-4 6-3  </t>
  </si>
  <si>
    <t>4-6 6-2 10-7</t>
    <phoneticPr fontId="3"/>
  </si>
  <si>
    <t>4-6 4-6</t>
    <phoneticPr fontId="3"/>
  </si>
  <si>
    <t>6-2 7-5 11-9</t>
    <phoneticPr fontId="3"/>
  </si>
  <si>
    <t xml:space="preserve">6-2 4-6 6-4  </t>
  </si>
  <si>
    <t xml:space="preserve">5-7 7-5 6-3  </t>
  </si>
  <si>
    <t xml:space="preserve">0-6 6-2 6-0  </t>
  </si>
  <si>
    <t xml:space="preserve">4-6 6-4 6-2  </t>
  </si>
  <si>
    <t xml:space="preserve">2-6 6-2 6-2  </t>
  </si>
  <si>
    <t xml:space="preserve">6-2 4-6 6-1  </t>
  </si>
  <si>
    <t xml:space="preserve">3-6 6-3 6-2  </t>
  </si>
  <si>
    <t xml:space="preserve">5-7 6-4 6-2  </t>
  </si>
  <si>
    <t xml:space="preserve">6-4 7-6(2)  </t>
  </si>
  <si>
    <t xml:space="preserve">8-4  </t>
  </si>
  <si>
    <t xml:space="preserve">8-2  </t>
  </si>
  <si>
    <t xml:space="preserve">8-6  </t>
  </si>
  <si>
    <t xml:space="preserve">7-5 7-5  </t>
  </si>
  <si>
    <t xml:space="preserve">7-6(5) 6-4  </t>
  </si>
  <si>
    <t xml:space="preserve">7-5 6-0  </t>
  </si>
  <si>
    <t xml:space="preserve">6-4 7-6(5)  </t>
  </si>
  <si>
    <t>7-6(5) 3-6 11-9</t>
    <phoneticPr fontId="3"/>
  </si>
  <si>
    <t>3-6 6-2 10-4</t>
    <phoneticPr fontId="3"/>
  </si>
  <si>
    <t>1-6 6-4 10-3</t>
    <phoneticPr fontId="3"/>
  </si>
  <si>
    <t>4-6 6-3 10-6</t>
    <phoneticPr fontId="3"/>
  </si>
  <si>
    <t xml:space="preserve">6-3 6-0  </t>
  </si>
  <si>
    <t xml:space="preserve">6-0 7-5  </t>
  </si>
  <si>
    <t xml:space="preserve">6-4 5-7 6-1  </t>
  </si>
  <si>
    <t xml:space="preserve">5-7 6-1 6-3  </t>
  </si>
  <si>
    <t xml:space="preserve">7-5 7-6(3)  </t>
  </si>
  <si>
    <t xml:space="preserve">6-1 7-6(5)  </t>
  </si>
  <si>
    <t xml:space="preserve">6-1 4-6 6-1  </t>
  </si>
  <si>
    <t xml:space="preserve">6-0 5-7 6-1  </t>
  </si>
  <si>
    <t xml:space="preserve">7-6(3) 6-4  </t>
  </si>
  <si>
    <t xml:space="preserve">6-2 4-6 6-0  </t>
  </si>
  <si>
    <t xml:space="preserve">6-1 3-6 4-2 Ret. </t>
  </si>
  <si>
    <t xml:space="preserve">8-0  </t>
  </si>
  <si>
    <t xml:space="preserve">Not Played </t>
  </si>
  <si>
    <t xml:space="preserve">2-6 6-0 10-3  </t>
  </si>
  <si>
    <t xml:space="preserve">7-6(7) 6-4  </t>
  </si>
  <si>
    <t xml:space="preserve">5-7 6-0 10-7  </t>
  </si>
  <si>
    <t xml:space="preserve">2-6 6-2 10-4  </t>
  </si>
  <si>
    <t xml:space="preserve">6-4 7-6(4)  </t>
  </si>
  <si>
    <t xml:space="preserve">4-6 6-1 6-1  </t>
  </si>
  <si>
    <t xml:space="preserve">7-5 6-2  </t>
  </si>
  <si>
    <t xml:space="preserve">Ｆｕｎ　ｔｏ　Ｔｅｎｎｉｓ </t>
  </si>
  <si>
    <t xml:space="preserve">6-3 6-7(5) 6-0  </t>
  </si>
  <si>
    <t xml:space="preserve">4-6 6-3 7-5  </t>
  </si>
  <si>
    <t xml:space="preserve">7-6(3) 6-3  </t>
  </si>
  <si>
    <t xml:space="preserve">6-4 2-6 7-6(3)  </t>
  </si>
  <si>
    <t xml:space="preserve">3-6 6-4 6-2  </t>
  </si>
  <si>
    <t xml:space="preserve">2-6 6-1 6-1  </t>
  </si>
  <si>
    <t xml:space="preserve">5-8  </t>
  </si>
  <si>
    <t xml:space="preserve">8-1  </t>
  </si>
  <si>
    <t xml:space="preserve">6-2 7-6(2)  </t>
  </si>
  <si>
    <t xml:space="preserve">7-5 6-1  </t>
  </si>
  <si>
    <t xml:space="preserve">6-2 7-6(6)  </t>
  </si>
  <si>
    <t xml:space="preserve">3-6 6-2 10-5  </t>
  </si>
  <si>
    <t xml:space="preserve">3-6 6-4 10-8  </t>
  </si>
  <si>
    <t xml:space="preserve">1-6 6-2 7-5  </t>
  </si>
  <si>
    <t xml:space="preserve">7-5 2-6 7-5  </t>
  </si>
  <si>
    <t xml:space="preserve">6-7(3) 6-1 6-2  </t>
  </si>
  <si>
    <t xml:space="preserve">6-4 6-0  </t>
  </si>
  <si>
    <t xml:space="preserve">2-6 7-5 6-2  </t>
  </si>
  <si>
    <t xml:space="preserve">6-3 4-6 7-5  </t>
  </si>
  <si>
    <t xml:space="preserve">9-8(3)  </t>
  </si>
  <si>
    <t xml:space="preserve">7-5 3-6 10-6  </t>
  </si>
  <si>
    <t xml:space="preserve">4-6 7-5 10-7  </t>
  </si>
  <si>
    <t xml:space="preserve">5-7 6-4 10-6  </t>
  </si>
  <si>
    <t xml:space="preserve">6-4 7-6(3)  </t>
  </si>
  <si>
    <t xml:space="preserve">6-4 5-7 10-8  </t>
  </si>
  <si>
    <t xml:space="preserve">3-6 6-2 7-5  </t>
  </si>
  <si>
    <t xml:space="preserve">6-3 3-6 6-1  </t>
  </si>
  <si>
    <t xml:space="preserve">6-4 7-5  </t>
  </si>
  <si>
    <t xml:space="preserve">7-6(4) 6-4  </t>
  </si>
  <si>
    <t xml:space="preserve">4-6 6-2 7-5  </t>
  </si>
  <si>
    <t xml:space="preserve">3-6 7-6(3) 10-8  </t>
  </si>
  <si>
    <t xml:space="preserve">4-6 7-6(3) 10-8  </t>
  </si>
  <si>
    <t xml:space="preserve">6-3 4-6 10-3  </t>
  </si>
  <si>
    <t xml:space="preserve">7-6(4) 3-6 13-11  </t>
  </si>
  <si>
    <t>関東登録番号</t>
    <rPh sb="0" eb="2">
      <t>カントウ</t>
    </rPh>
    <rPh sb="2" eb="4">
      <t>トウロク</t>
    </rPh>
    <rPh sb="4" eb="6">
      <t>バンゴウ</t>
    </rPh>
    <phoneticPr fontId="3"/>
  </si>
  <si>
    <t>関東登録番号</t>
    <rPh sb="0" eb="6">
      <t>カントウトウロクバンゴウ</t>
    </rPh>
    <phoneticPr fontId="3"/>
  </si>
  <si>
    <t xml:space="preserve">6-3 3-6 6-4  </t>
  </si>
  <si>
    <t xml:space="preserve">6-1 4-6 7-5  </t>
  </si>
  <si>
    <t xml:space="preserve">6-7(7) 7-6(5) 6-3  </t>
  </si>
  <si>
    <t xml:space="preserve">7-6(6) 6-2  </t>
  </si>
  <si>
    <t xml:space="preserve">6-3 7-6(3)  </t>
  </si>
  <si>
    <t xml:space="preserve">6-3 1-6 6-3  </t>
  </si>
  <si>
    <t>東洋大牛久高</t>
    <rPh sb="0" eb="6">
      <t>トウヨウダイウシクコウ</t>
    </rPh>
    <phoneticPr fontId="3"/>
  </si>
  <si>
    <t>LL</t>
    <phoneticPr fontId="3"/>
  </si>
  <si>
    <t>家の都合で欠場</t>
    <rPh sb="0" eb="1">
      <t>イエ</t>
    </rPh>
    <rPh sb="2" eb="4">
      <t>ツゴウ</t>
    </rPh>
    <rPh sb="5" eb="7">
      <t>ケツジョウ</t>
    </rPh>
    <phoneticPr fontId="3"/>
  </si>
  <si>
    <r>
      <t>ITF</t>
    </r>
    <r>
      <rPr>
        <b/>
        <sz val="11"/>
        <color rgb="FFFF0000"/>
        <rFont val="ＭＳ Ｐゴシック"/>
        <family val="2"/>
        <charset val="128"/>
      </rPr>
      <t>甲府国際出場の為</t>
    </r>
    <rPh sb="3" eb="5">
      <t>コウフ</t>
    </rPh>
    <rPh sb="5" eb="7">
      <t>コクサイ</t>
    </rPh>
    <rPh sb="7" eb="9">
      <t>シュツジョウ</t>
    </rPh>
    <rPh sb="10" eb="11">
      <t>タメ</t>
    </rPh>
    <phoneticPr fontId="3"/>
  </si>
  <si>
    <t>ケガの為</t>
    <rPh sb="3" eb="4">
      <t>タメ</t>
    </rPh>
    <phoneticPr fontId="3"/>
  </si>
  <si>
    <t>学校行事の為</t>
    <rPh sb="0" eb="4">
      <t>ガッコウギョウジ</t>
    </rPh>
    <rPh sb="5" eb="6">
      <t>タメ</t>
    </rPh>
    <phoneticPr fontId="3"/>
  </si>
  <si>
    <t xml:space="preserve">M129258 </t>
    <phoneticPr fontId="3"/>
  </si>
  <si>
    <t xml:space="preserve">CSJ </t>
    <phoneticPr fontId="3"/>
  </si>
  <si>
    <t xml:space="preserve">M129276 </t>
    <phoneticPr fontId="3"/>
  </si>
  <si>
    <t>T-1</t>
    <phoneticPr fontId="3"/>
  </si>
  <si>
    <t>窪田悠希</t>
    <rPh sb="0" eb="2">
      <t>クボタ</t>
    </rPh>
    <rPh sb="2" eb="4">
      <t>ユウキ</t>
    </rPh>
    <phoneticPr fontId="3"/>
  </si>
  <si>
    <t>ケガの為欠場</t>
    <rPh sb="3" eb="4">
      <t>タメ</t>
    </rPh>
    <rPh sb="4" eb="6">
      <t>ケツジョウ</t>
    </rPh>
    <phoneticPr fontId="3"/>
  </si>
  <si>
    <t>福田優翔　25へ移動</t>
    <rPh sb="0" eb="2">
      <t>フクダ</t>
    </rPh>
    <rPh sb="2" eb="4">
      <t>ユウト</t>
    </rPh>
    <rPh sb="8" eb="10">
      <t>イドウ</t>
    </rPh>
    <phoneticPr fontId="3"/>
  </si>
  <si>
    <t>U-18BS</t>
    <phoneticPr fontId="3"/>
  </si>
  <si>
    <t>U-1８GS</t>
    <phoneticPr fontId="3"/>
  </si>
  <si>
    <t>U-16BS</t>
    <phoneticPr fontId="3"/>
  </si>
  <si>
    <t>U-14BS</t>
    <phoneticPr fontId="3"/>
  </si>
  <si>
    <t>U-16GS</t>
    <phoneticPr fontId="3"/>
  </si>
  <si>
    <t>U-14GS</t>
    <phoneticPr fontId="3"/>
  </si>
  <si>
    <t>U-12BS</t>
    <phoneticPr fontId="3"/>
  </si>
  <si>
    <t>U－12GS</t>
    <phoneticPr fontId="3"/>
  </si>
  <si>
    <t>U-18BD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</si>
</sst>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);[Red]\(0\)"/>
    <numFmt numFmtId="177" formatCode="0_ "/>
    <numFmt numFmtId="178" formatCode="[&lt;=0]&quot;&quot;;[Red][&lt;3600000]&quot;登録番号異常&quot;;"/>
  </numFmts>
  <fonts count="72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24"/>
      <name val="Times New Roman"/>
      <family val="1"/>
    </font>
    <font>
      <sz val="6"/>
      <name val="游ゴシック"/>
      <family val="2"/>
      <charset val="128"/>
      <scheme val="minor"/>
    </font>
    <font>
      <b/>
      <sz val="20"/>
      <name val="HG丸ｺﾞｼｯｸM-PRO"/>
      <family val="3"/>
      <charset val="128"/>
    </font>
    <font>
      <sz val="20"/>
      <name val="HG丸ｺﾞｼｯｸM-PRO"/>
      <family val="3"/>
      <charset val="128"/>
    </font>
    <font>
      <sz val="6"/>
      <name val="ＭＳ Ｐゴシック"/>
      <family val="3"/>
      <charset val="128"/>
    </font>
    <font>
      <sz val="14"/>
      <name val="HG丸ｺﾞｼｯｸM-PRO"/>
      <family val="3"/>
      <charset val="128"/>
    </font>
    <font>
      <sz val="10"/>
      <name val="HG丸ｺﾞｼｯｸM-PRO"/>
      <family val="3"/>
      <charset val="128"/>
    </font>
    <font>
      <b/>
      <sz val="12"/>
      <name val="ＭＳ Ｐゴシック"/>
      <family val="3"/>
      <charset val="128"/>
    </font>
    <font>
      <sz val="24"/>
      <name val="ＭＳ Ｐゴシック"/>
      <family val="3"/>
      <charset val="128"/>
    </font>
    <font>
      <sz val="11"/>
      <name val="ＭＳ Ｐ明朝"/>
      <family val="1"/>
      <charset val="128"/>
    </font>
    <font>
      <sz val="12"/>
      <name val="ＭＳ Ｐゴシック"/>
      <family val="3"/>
      <charset val="128"/>
    </font>
    <font>
      <sz val="16"/>
      <name val="HG丸ｺﾞｼｯｸM-PRO"/>
      <family val="3"/>
      <charset val="128"/>
    </font>
    <font>
      <sz val="12"/>
      <name val="HG丸ｺﾞｼｯｸM-PRO"/>
      <family val="3"/>
      <charset val="128"/>
    </font>
    <font>
      <sz val="16"/>
      <name val="ＭＳ Ｐ明朝"/>
      <family val="1"/>
      <charset val="128"/>
    </font>
    <font>
      <sz val="7.5"/>
      <name val="ＭＳ Ｐゴシック"/>
      <family val="3"/>
      <charset val="128"/>
    </font>
    <font>
      <b/>
      <sz val="14"/>
      <name val="HG丸ｺﾞｼｯｸM-PRO"/>
      <family val="3"/>
      <charset val="128"/>
    </font>
    <font>
      <sz val="11"/>
      <name val="HG丸ｺﾞｼｯｸM-PRO"/>
      <family val="3"/>
      <charset val="128"/>
    </font>
    <font>
      <sz val="11"/>
      <name val="ＭＳ ゴシック"/>
      <family val="3"/>
      <charset val="128"/>
    </font>
    <font>
      <b/>
      <sz val="11"/>
      <name val="HG丸ｺﾞｼｯｸM-PRO"/>
      <family val="3"/>
      <charset val="128"/>
    </font>
    <font>
      <sz val="10.5"/>
      <name val="Century"/>
      <family val="1"/>
    </font>
    <font>
      <sz val="11"/>
      <color indexed="8"/>
      <name val="HG丸ｺﾞｼｯｸM-PRO"/>
      <family val="3"/>
      <charset val="128"/>
    </font>
    <font>
      <sz val="10"/>
      <name val="ＭＳ Ｐゴシック"/>
      <family val="3"/>
      <charset val="128"/>
    </font>
    <font>
      <b/>
      <sz val="24"/>
      <name val="HG丸ｺﾞｼｯｸM-PRO"/>
      <family val="3"/>
      <charset val="128"/>
    </font>
    <font>
      <b/>
      <sz val="16"/>
      <name val="HG丸ｺﾞｼｯｸM-PRO"/>
      <family val="3"/>
      <charset val="128"/>
    </font>
    <font>
      <b/>
      <u/>
      <sz val="20"/>
      <name val="HG丸ｺﾞｼｯｸM-PRO"/>
      <family val="3"/>
      <charset val="128"/>
    </font>
    <font>
      <u/>
      <sz val="11"/>
      <name val="HG丸ｺﾞｼｯｸM-PRO"/>
      <family val="3"/>
      <charset val="128"/>
    </font>
    <font>
      <b/>
      <sz val="11"/>
      <name val="ＭＳ Ｐゴシック"/>
      <family val="3"/>
      <charset val="128"/>
    </font>
    <font>
      <b/>
      <sz val="18"/>
      <name val="HG丸ｺﾞｼｯｸM-PRO"/>
      <family val="3"/>
      <charset val="128"/>
    </font>
    <font>
      <sz val="9.5"/>
      <name val="ＭＳ 明朝"/>
      <family val="1"/>
      <charset val="128"/>
    </font>
    <font>
      <sz val="9"/>
      <name val="HG丸ｺﾞｼｯｸM-PRO"/>
      <family val="3"/>
      <charset val="128"/>
    </font>
    <font>
      <sz val="10"/>
      <color theme="1"/>
      <name val="游ゴシック"/>
      <family val="2"/>
      <charset val="128"/>
      <scheme val="minor"/>
    </font>
    <font>
      <sz val="10"/>
      <color theme="1"/>
      <name val="HG丸ｺﾞｼｯｸM-PRO"/>
      <family val="3"/>
      <charset val="128"/>
    </font>
    <font>
      <sz val="11"/>
      <name val="游ゴシック"/>
      <family val="3"/>
      <charset val="128"/>
      <scheme val="minor"/>
    </font>
    <font>
      <sz val="11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0"/>
      <name val="游ゴシック"/>
      <family val="3"/>
      <charset val="128"/>
      <scheme val="minor"/>
    </font>
    <font>
      <sz val="12"/>
      <name val="游ゴシック"/>
      <family val="3"/>
      <charset val="128"/>
      <scheme val="minor"/>
    </font>
    <font>
      <sz val="14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20"/>
      <name val="ＭＳ Ｐゴシック"/>
      <family val="3"/>
      <charset val="128"/>
    </font>
    <font>
      <u/>
      <sz val="12"/>
      <name val="ＭＳ Ｐゴシック"/>
      <family val="3"/>
      <charset val="128"/>
    </font>
    <font>
      <sz val="11"/>
      <color theme="1"/>
      <name val="Calibri"/>
      <family val="2"/>
    </font>
    <font>
      <b/>
      <sz val="12"/>
      <color theme="1"/>
      <name val="Calibri"/>
      <family val="2"/>
    </font>
    <font>
      <b/>
      <sz val="16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theme="1"/>
      <name val="ＭＳ Ｐゴシック"/>
      <family val="2"/>
      <charset val="128"/>
    </font>
    <font>
      <b/>
      <sz val="9"/>
      <color theme="1"/>
      <name val="Calibri"/>
      <family val="2"/>
    </font>
    <font>
      <b/>
      <sz val="9"/>
      <color theme="1"/>
      <name val="ＭＳ Ｐゴシック"/>
      <family val="2"/>
      <charset val="128"/>
    </font>
    <font>
      <b/>
      <sz val="10"/>
      <color theme="1"/>
      <name val="Calibri"/>
      <family val="2"/>
    </font>
    <font>
      <b/>
      <sz val="10"/>
      <color theme="1"/>
      <name val="ＭＳ Ｐゴシック"/>
      <family val="2"/>
      <charset val="128"/>
    </font>
    <font>
      <sz val="9"/>
      <color theme="1"/>
      <name val="游ゴシック"/>
      <family val="2"/>
      <charset val="128"/>
      <scheme val="minor"/>
    </font>
    <font>
      <sz val="16"/>
      <color theme="1"/>
      <name val="游ゴシック"/>
      <family val="2"/>
      <charset val="128"/>
      <scheme val="minor"/>
    </font>
    <font>
      <sz val="12"/>
      <color theme="1"/>
      <name val="游ゴシック"/>
      <family val="2"/>
      <charset val="128"/>
      <scheme val="minor"/>
    </font>
    <font>
      <sz val="14"/>
      <color theme="1"/>
      <name val="游ゴシック"/>
      <family val="2"/>
      <charset val="128"/>
      <scheme val="minor"/>
    </font>
    <font>
      <b/>
      <sz val="14"/>
      <color theme="1"/>
      <name val="Calibri"/>
      <family val="2"/>
    </font>
    <font>
      <sz val="12"/>
      <color theme="1"/>
      <name val="Calibri"/>
      <family val="2"/>
    </font>
    <font>
      <b/>
      <sz val="18"/>
      <color theme="1"/>
      <name val="Calibri"/>
      <family val="2"/>
    </font>
    <font>
      <sz val="18"/>
      <color theme="1"/>
      <name val="游ゴシック"/>
      <family val="2"/>
      <charset val="128"/>
      <scheme val="minor"/>
    </font>
    <font>
      <b/>
      <sz val="14"/>
      <color theme="1"/>
      <name val="ＭＳ Ｐゴシック"/>
      <family val="2"/>
      <charset val="128"/>
    </font>
    <font>
      <b/>
      <sz val="11"/>
      <color theme="1"/>
      <name val="ＭＳ ゴシック"/>
      <family val="3"/>
      <charset val="128"/>
    </font>
    <font>
      <b/>
      <sz val="11"/>
      <color theme="1"/>
      <name val="Calibri"/>
      <family val="3"/>
      <charset val="128"/>
    </font>
    <font>
      <sz val="12"/>
      <color theme="1"/>
      <name val="游ゴシック"/>
      <family val="3"/>
      <charset val="128"/>
      <scheme val="minor"/>
    </font>
    <font>
      <sz val="11"/>
      <color rgb="FFFF0000"/>
      <name val="游ゴシック"/>
      <family val="2"/>
      <charset val="128"/>
      <scheme val="minor"/>
    </font>
    <font>
      <sz val="12"/>
      <name val="Calibri"/>
      <family val="2"/>
    </font>
    <font>
      <sz val="11"/>
      <color rgb="FFFF0000"/>
      <name val="游ゴシック"/>
      <family val="3"/>
      <charset val="128"/>
      <scheme val="minor"/>
    </font>
    <font>
      <sz val="12"/>
      <color rgb="FFFF0000"/>
      <name val="Calibri"/>
      <family val="2"/>
    </font>
    <font>
      <b/>
      <sz val="11"/>
      <color rgb="FFFF0000"/>
      <name val="Calibri"/>
      <family val="2"/>
    </font>
    <font>
      <b/>
      <sz val="11"/>
      <color rgb="FFFF0000"/>
      <name val="ＭＳ Ｐゴシック"/>
      <family val="2"/>
      <charset val="128"/>
    </font>
    <font>
      <sz val="12"/>
      <color rgb="FFFF0000"/>
      <name val="游ゴシック"/>
      <family val="2"/>
      <charset val="128"/>
      <scheme val="minor"/>
    </font>
    <font>
      <sz val="12"/>
      <color rgb="FFFF0000"/>
      <name val="游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3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auto="1"/>
      </bottom>
      <diagonal/>
    </border>
  </borders>
  <cellStyleXfs count="7">
    <xf numFmtId="0" fontId="0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43" fillId="0" borderId="0"/>
  </cellStyleXfs>
  <cellXfs count="282">
    <xf numFmtId="0" fontId="0" fillId="0" borderId="0" xfId="0">
      <alignment vertical="center"/>
    </xf>
    <xf numFmtId="0" fontId="0" fillId="0" borderId="0" xfId="1" applyFont="1"/>
    <xf numFmtId="0" fontId="1" fillId="0" borderId="0" xfId="1"/>
    <xf numFmtId="49" fontId="9" fillId="0" borderId="0" xfId="1" applyNumberFormat="1" applyFont="1" applyAlignment="1">
      <alignment vertical="top" shrinkToFit="1"/>
    </xf>
    <xf numFmtId="0" fontId="10" fillId="0" borderId="0" xfId="1" applyFont="1" applyAlignment="1">
      <alignment vertical="center"/>
    </xf>
    <xf numFmtId="0" fontId="11" fillId="0" borderId="0" xfId="1" applyFont="1" applyAlignment="1">
      <alignment vertical="center"/>
    </xf>
    <xf numFmtId="0" fontId="11" fillId="0" borderId="0" xfId="1" applyFont="1" applyAlignment="1">
      <alignment horizontal="right" vertical="center"/>
    </xf>
    <xf numFmtId="49" fontId="12" fillId="0" borderId="0" xfId="1" applyNumberFormat="1" applyFont="1" applyAlignment="1">
      <alignment vertical="top" shrinkToFit="1"/>
    </xf>
    <xf numFmtId="0" fontId="13" fillId="0" borderId="0" xfId="1" applyFont="1" applyAlignment="1">
      <alignment horizontal="right" vertical="center"/>
    </xf>
    <xf numFmtId="0" fontId="13" fillId="0" borderId="0" xfId="1" applyFont="1" applyAlignment="1">
      <alignment horizontal="center" vertical="center"/>
    </xf>
    <xf numFmtId="49" fontId="7" fillId="0" borderId="0" xfId="1" applyNumberFormat="1" applyFont="1" applyAlignment="1">
      <alignment vertical="center"/>
    </xf>
    <xf numFmtId="0" fontId="13" fillId="0" borderId="0" xfId="1" applyFont="1" applyAlignment="1">
      <alignment vertical="center"/>
    </xf>
    <xf numFmtId="0" fontId="14" fillId="0" borderId="0" xfId="1" applyFont="1" applyAlignment="1">
      <alignment vertical="center"/>
    </xf>
    <xf numFmtId="0" fontId="0" fillId="0" borderId="0" xfId="1" applyFont="1" applyAlignment="1">
      <alignment vertical="center"/>
    </xf>
    <xf numFmtId="0" fontId="15" fillId="0" borderId="0" xfId="1" applyFont="1" applyAlignment="1">
      <alignment horizontal="right" vertical="center"/>
    </xf>
    <xf numFmtId="0" fontId="15" fillId="0" borderId="0" xfId="1" applyFont="1" applyAlignment="1">
      <alignment horizontal="center" vertical="center"/>
    </xf>
    <xf numFmtId="0" fontId="15" fillId="0" borderId="0" xfId="1" applyFont="1" applyAlignment="1">
      <alignment vertical="center"/>
    </xf>
    <xf numFmtId="0" fontId="16" fillId="0" borderId="0" xfId="0" applyFont="1" applyAlignment="1">
      <alignment horizontal="center" vertical="center"/>
    </xf>
    <xf numFmtId="0" fontId="18" fillId="0" borderId="0" xfId="0" applyFont="1">
      <alignment vertical="center"/>
    </xf>
    <xf numFmtId="0" fontId="18" fillId="0" borderId="0" xfId="0" applyFont="1" applyAlignment="1">
      <alignment horizontal="distributed" vertical="center"/>
    </xf>
    <xf numFmtId="0" fontId="19" fillId="0" borderId="0" xfId="0" applyFont="1">
      <alignment vertical="center"/>
    </xf>
    <xf numFmtId="0" fontId="20" fillId="0" borderId="0" xfId="0" applyFont="1" applyAlignment="1">
      <alignment horizontal="distributed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Continuous" vertical="center"/>
    </xf>
    <xf numFmtId="0" fontId="19" fillId="0" borderId="0" xfId="0" applyFont="1" applyAlignment="1">
      <alignment horizontal="distributed" vertical="center"/>
    </xf>
    <xf numFmtId="0" fontId="18" fillId="0" borderId="0" xfId="2" applyFont="1" applyAlignment="1">
      <alignment horizontal="centerContinuous" vertical="center"/>
    </xf>
    <xf numFmtId="0" fontId="18" fillId="0" borderId="0" xfId="2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2" fillId="0" borderId="0" xfId="0" applyFont="1" applyAlignment="1">
      <alignment horizontal="distributed" vertical="center" shrinkToFit="1"/>
    </xf>
    <xf numFmtId="0" fontId="18" fillId="0" borderId="0" xfId="3" applyFont="1" applyAlignment="1">
      <alignment horizontal="center" vertical="center" shrinkToFit="1"/>
    </xf>
    <xf numFmtId="0" fontId="22" fillId="0" borderId="0" xfId="0" applyFont="1" applyAlignment="1">
      <alignment horizontal="centerContinuous" vertical="center"/>
    </xf>
    <xf numFmtId="0" fontId="22" fillId="0" borderId="0" xfId="0" applyFont="1" applyAlignment="1">
      <alignment horizontal="centerContinuous" vertical="center" shrinkToFit="1"/>
    </xf>
    <xf numFmtId="0" fontId="18" fillId="0" borderId="0" xfId="1" applyFont="1"/>
    <xf numFmtId="0" fontId="25" fillId="0" borderId="0" xfId="1" applyFont="1" applyAlignment="1">
      <alignment horizontal="distributed" vertical="center"/>
    </xf>
    <xf numFmtId="0" fontId="20" fillId="0" borderId="0" xfId="1" applyFont="1" applyAlignment="1">
      <alignment vertical="center"/>
    </xf>
    <xf numFmtId="0" fontId="20" fillId="0" borderId="0" xfId="1" applyFont="1" applyAlignment="1">
      <alignment horizontal="right" vertical="center"/>
    </xf>
    <xf numFmtId="0" fontId="17" fillId="0" borderId="0" xfId="1" applyFont="1"/>
    <xf numFmtId="49" fontId="18" fillId="0" borderId="0" xfId="1" applyNumberFormat="1" applyFont="1" applyAlignment="1">
      <alignment horizontal="center" vertical="center"/>
    </xf>
    <xf numFmtId="0" fontId="18" fillId="0" borderId="0" xfId="1" applyFont="1" applyAlignment="1">
      <alignment horizontal="center" vertical="top"/>
    </xf>
    <xf numFmtId="0" fontId="18" fillId="0" borderId="0" xfId="1" applyFont="1" applyAlignment="1">
      <alignment horizontal="distributed" vertical="top"/>
    </xf>
    <xf numFmtId="0" fontId="18" fillId="0" borderId="0" xfId="1" applyFont="1" applyAlignment="1">
      <alignment vertical="top" wrapText="1"/>
    </xf>
    <xf numFmtId="0" fontId="18" fillId="0" borderId="0" xfId="1" applyFont="1" applyAlignment="1">
      <alignment vertical="center"/>
    </xf>
    <xf numFmtId="49" fontId="18" fillId="0" borderId="0" xfId="0" applyNumberFormat="1" applyFont="1">
      <alignment vertical="center"/>
    </xf>
    <xf numFmtId="0" fontId="27" fillId="0" borderId="0" xfId="1" applyFont="1" applyAlignment="1">
      <alignment vertical="top" wrapText="1"/>
    </xf>
    <xf numFmtId="0" fontId="18" fillId="0" borderId="0" xfId="1" applyFont="1" applyAlignment="1">
      <alignment horizontal="center"/>
    </xf>
    <xf numFmtId="0" fontId="20" fillId="0" borderId="0" xfId="1" applyFont="1"/>
    <xf numFmtId="0" fontId="28" fillId="0" borderId="0" xfId="1" applyFont="1"/>
    <xf numFmtId="49" fontId="17" fillId="0" borderId="0" xfId="1" applyNumberFormat="1" applyFont="1" applyAlignment="1">
      <alignment vertical="center"/>
    </xf>
    <xf numFmtId="0" fontId="18" fillId="0" borderId="0" xfId="1" applyFont="1" applyAlignment="1">
      <alignment horizontal="left"/>
    </xf>
    <xf numFmtId="0" fontId="0" fillId="0" borderId="0" xfId="1" applyFont="1" applyAlignment="1">
      <alignment horizontal="center"/>
    </xf>
    <xf numFmtId="49" fontId="0" fillId="0" borderId="0" xfId="1" applyNumberFormat="1" applyFont="1" applyAlignment="1">
      <alignment horizontal="center" vertical="center"/>
    </xf>
    <xf numFmtId="20" fontId="18" fillId="0" borderId="0" xfId="1" applyNumberFormat="1" applyFont="1" applyAlignment="1">
      <alignment vertical="center"/>
    </xf>
    <xf numFmtId="56" fontId="18" fillId="0" borderId="0" xfId="1" applyNumberFormat="1" applyFont="1" applyAlignment="1">
      <alignment vertical="center"/>
    </xf>
    <xf numFmtId="0" fontId="17" fillId="0" borderId="0" xfId="0" applyFont="1">
      <alignment vertical="center"/>
    </xf>
    <xf numFmtId="0" fontId="1" fillId="0" borderId="0" xfId="4"/>
    <xf numFmtId="0" fontId="30" fillId="0" borderId="0" xfId="0" applyFont="1" applyAlignment="1">
      <alignment horizontal="justify" vertical="center"/>
    </xf>
    <xf numFmtId="0" fontId="0" fillId="0" borderId="0" xfId="0" applyAlignment="1">
      <alignment horizontal="left" vertical="center"/>
    </xf>
    <xf numFmtId="0" fontId="1" fillId="0" borderId="0" xfId="4" applyAlignment="1">
      <alignment horizontal="center"/>
    </xf>
    <xf numFmtId="0" fontId="31" fillId="0" borderId="0" xfId="0" quotePrefix="1" applyFont="1" applyAlignment="1">
      <alignment horizontal="center" vertical="center"/>
    </xf>
    <xf numFmtId="0" fontId="32" fillId="0" borderId="0" xfId="0" applyFont="1">
      <alignment vertical="center"/>
    </xf>
    <xf numFmtId="0" fontId="33" fillId="0" borderId="0" xfId="0" applyFont="1">
      <alignment vertical="center"/>
    </xf>
    <xf numFmtId="0" fontId="33" fillId="0" borderId="2" xfId="0" applyFont="1" applyBorder="1">
      <alignment vertical="center"/>
    </xf>
    <xf numFmtId="176" fontId="33" fillId="0" borderId="2" xfId="0" applyNumberFormat="1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176" fontId="33" fillId="0" borderId="0" xfId="0" applyNumberFormat="1" applyFont="1" applyAlignment="1">
      <alignment horizontal="center" vertical="center" shrinkToFit="1"/>
    </xf>
    <xf numFmtId="0" fontId="33" fillId="0" borderId="0" xfId="0" applyFont="1" applyAlignment="1">
      <alignment horizontal="center" vertical="center" shrinkToFit="1"/>
    </xf>
    <xf numFmtId="176" fontId="8" fillId="0" borderId="0" xfId="5" applyNumberFormat="1" applyFont="1" applyAlignment="1">
      <alignment horizontal="center" vertical="center"/>
    </xf>
    <xf numFmtId="0" fontId="8" fillId="0" borderId="0" xfId="5" applyFont="1" applyAlignment="1">
      <alignment horizontal="center" vertical="center"/>
    </xf>
    <xf numFmtId="0" fontId="8" fillId="0" borderId="2" xfId="5" applyFont="1" applyBorder="1" applyAlignment="1">
      <alignment horizontal="center" vertical="center"/>
    </xf>
    <xf numFmtId="176" fontId="8" fillId="0" borderId="0" xfId="5" applyNumberFormat="1" applyFont="1" applyAlignment="1">
      <alignment horizontal="center" vertical="center" shrinkToFit="1"/>
    </xf>
    <xf numFmtId="0" fontId="8" fillId="0" borderId="0" xfId="5" applyFont="1" applyAlignment="1">
      <alignment horizontal="center" vertical="center" shrinkToFit="1"/>
    </xf>
    <xf numFmtId="176" fontId="33" fillId="0" borderId="0" xfId="0" applyNumberFormat="1" applyFont="1" applyAlignment="1">
      <alignment horizontal="center" vertical="center"/>
    </xf>
    <xf numFmtId="177" fontId="8" fillId="0" borderId="0" xfId="5" applyNumberFormat="1" applyFont="1" applyAlignment="1">
      <alignment horizontal="center" vertical="center"/>
    </xf>
    <xf numFmtId="177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78" fontId="8" fillId="0" borderId="0" xfId="5" applyNumberFormat="1" applyFont="1" applyAlignment="1">
      <alignment horizontal="center" vertical="center" shrinkToFit="1"/>
    </xf>
    <xf numFmtId="0" fontId="33" fillId="0" borderId="0" xfId="0" applyFont="1" applyAlignment="1">
      <alignment horizontal="right" vertical="center"/>
    </xf>
    <xf numFmtId="176" fontId="0" fillId="0" borderId="2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176" fontId="35" fillId="0" borderId="2" xfId="0" applyNumberFormat="1" applyFont="1" applyBorder="1" applyAlignment="1">
      <alignment horizontal="center" vertical="center"/>
    </xf>
    <xf numFmtId="0" fontId="35" fillId="0" borderId="2" xfId="0" applyFont="1" applyBorder="1" applyAlignment="1">
      <alignment horizontal="center" vertical="center"/>
    </xf>
    <xf numFmtId="177" fontId="35" fillId="0" borderId="2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7" fontId="0" fillId="0" borderId="2" xfId="0" applyNumberFormat="1" applyBorder="1" applyAlignment="1">
      <alignment horizontal="center" vertical="center"/>
    </xf>
    <xf numFmtId="176" fontId="36" fillId="0" borderId="2" xfId="0" applyNumberFormat="1" applyFont="1" applyBorder="1" applyAlignment="1">
      <alignment horizontal="center" vertical="center" shrinkToFit="1"/>
    </xf>
    <xf numFmtId="0" fontId="36" fillId="0" borderId="2" xfId="0" applyFont="1" applyBorder="1" applyAlignment="1">
      <alignment horizontal="center" vertical="center" shrinkToFit="1"/>
    </xf>
    <xf numFmtId="0" fontId="37" fillId="0" borderId="2" xfId="0" applyFont="1" applyBorder="1" applyAlignment="1">
      <alignment horizontal="center" vertical="center"/>
    </xf>
    <xf numFmtId="178" fontId="34" fillId="0" borderId="2" xfId="0" applyNumberFormat="1" applyFont="1" applyBorder="1" applyAlignment="1">
      <alignment horizontal="center" vertical="center" shrinkToFit="1"/>
    </xf>
    <xf numFmtId="0" fontId="38" fillId="0" borderId="2" xfId="0" applyFont="1" applyBorder="1" applyAlignment="1">
      <alignment horizontal="center" vertical="center"/>
    </xf>
    <xf numFmtId="177" fontId="34" fillId="0" borderId="2" xfId="0" applyNumberFormat="1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 shrinkToFit="1"/>
    </xf>
    <xf numFmtId="176" fontId="34" fillId="0" borderId="2" xfId="0" applyNumberFormat="1" applyFont="1" applyBorder="1" applyAlignment="1">
      <alignment horizontal="center" vertical="center" shrinkToFit="1"/>
    </xf>
    <xf numFmtId="0" fontId="36" fillId="0" borderId="2" xfId="0" applyFont="1" applyBorder="1" applyAlignment="1">
      <alignment horizontal="center" vertical="center"/>
    </xf>
    <xf numFmtId="176" fontId="36" fillId="0" borderId="2" xfId="0" applyNumberFormat="1" applyFont="1" applyBorder="1" applyAlignment="1">
      <alignment horizontal="center" vertical="center"/>
    </xf>
    <xf numFmtId="177" fontId="36" fillId="0" borderId="2" xfId="0" applyNumberFormat="1" applyFont="1" applyBorder="1" applyAlignment="1">
      <alignment horizontal="center" vertical="center"/>
    </xf>
    <xf numFmtId="176" fontId="34" fillId="0" borderId="2" xfId="0" applyNumberFormat="1" applyFont="1" applyBorder="1" applyAlignment="1">
      <alignment horizontal="center" vertical="center"/>
    </xf>
    <xf numFmtId="49" fontId="34" fillId="0" borderId="2" xfId="0" applyNumberFormat="1" applyFont="1" applyBorder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39" fillId="0" borderId="0" xfId="0" applyFont="1" applyAlignment="1">
      <alignment horizontal="right" vertical="center"/>
    </xf>
    <xf numFmtId="0" fontId="40" fillId="0" borderId="0" xfId="0" applyFont="1">
      <alignment vertical="center"/>
    </xf>
    <xf numFmtId="0" fontId="42" fillId="0" borderId="0" xfId="0" applyFont="1">
      <alignment vertical="center"/>
    </xf>
    <xf numFmtId="0" fontId="12" fillId="0" borderId="0" xfId="0" applyFont="1">
      <alignment vertical="center"/>
    </xf>
    <xf numFmtId="0" fontId="12" fillId="0" borderId="0" xfId="0" applyFont="1" applyAlignment="1">
      <alignment horizontal="distributed" vertical="center"/>
    </xf>
    <xf numFmtId="0" fontId="12" fillId="0" borderId="1" xfId="0" applyFont="1" applyBorder="1">
      <alignment vertical="center"/>
    </xf>
    <xf numFmtId="0" fontId="0" fillId="0" borderId="1" xfId="0" applyBorder="1">
      <alignment vertical="center"/>
    </xf>
    <xf numFmtId="49" fontId="12" fillId="0" borderId="1" xfId="0" applyNumberFormat="1" applyFont="1" applyBorder="1" applyAlignment="1">
      <alignment horizontal="left"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56" fontId="0" fillId="0" borderId="9" xfId="0" applyNumberFormat="1" applyBorder="1" applyAlignment="1">
      <alignment horizontal="center" vertical="center"/>
    </xf>
    <xf numFmtId="56" fontId="0" fillId="0" borderId="8" xfId="0" applyNumberFormat="1" applyBorder="1" applyAlignment="1">
      <alignment horizontal="center" vertical="center"/>
    </xf>
    <xf numFmtId="56" fontId="0" fillId="0" borderId="7" xfId="0" applyNumberFormat="1" applyBorder="1" applyAlignment="1">
      <alignment horizontal="center" vertical="center"/>
    </xf>
    <xf numFmtId="56" fontId="0" fillId="0" borderId="6" xfId="0" applyNumberFormat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56" fontId="0" fillId="0" borderId="5" xfId="0" applyNumberFormat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44" fillId="0" borderId="0" xfId="6" applyFont="1"/>
    <xf numFmtId="0" fontId="0" fillId="0" borderId="0" xfId="0" applyAlignment="1"/>
    <xf numFmtId="0" fontId="45" fillId="0" borderId="0" xfId="6" applyFont="1"/>
    <xf numFmtId="0" fontId="0" fillId="0" borderId="17" xfId="6" applyFont="1" applyBorder="1" applyAlignment="1">
      <alignment wrapText="1"/>
    </xf>
    <xf numFmtId="0" fontId="46" fillId="0" borderId="1" xfId="6" applyFont="1" applyBorder="1" applyAlignment="1">
      <alignment wrapText="1"/>
    </xf>
    <xf numFmtId="0" fontId="47" fillId="0" borderId="1" xfId="6" applyFont="1" applyBorder="1" applyAlignment="1">
      <alignment wrapText="1"/>
    </xf>
    <xf numFmtId="0" fontId="0" fillId="0" borderId="0" xfId="6" applyFont="1" applyAlignment="1">
      <alignment wrapText="1"/>
    </xf>
    <xf numFmtId="0" fontId="0" fillId="0" borderId="24" xfId="6" applyFont="1" applyBorder="1" applyAlignment="1">
      <alignment wrapText="1"/>
    </xf>
    <xf numFmtId="0" fontId="46" fillId="0" borderId="0" xfId="6" applyFont="1" applyAlignment="1">
      <alignment wrapText="1"/>
    </xf>
    <xf numFmtId="0" fontId="0" fillId="0" borderId="17" xfId="6" applyFont="1" applyBorder="1" applyAlignment="1">
      <alignment horizontal="center" wrapText="1"/>
    </xf>
    <xf numFmtId="0" fontId="0" fillId="0" borderId="24" xfId="6" applyFont="1" applyBorder="1" applyAlignment="1">
      <alignment horizontal="center" wrapText="1"/>
    </xf>
    <xf numFmtId="0" fontId="0" fillId="0" borderId="1" xfId="6" applyFont="1" applyBorder="1" applyAlignment="1">
      <alignment wrapText="1"/>
    </xf>
    <xf numFmtId="0" fontId="48" fillId="0" borderId="1" xfId="6" applyFont="1" applyBorder="1" applyAlignment="1">
      <alignment wrapText="1"/>
    </xf>
    <xf numFmtId="0" fontId="49" fillId="0" borderId="1" xfId="6" applyFont="1" applyBorder="1" applyAlignment="1">
      <alignment wrapText="1"/>
    </xf>
    <xf numFmtId="0" fontId="46" fillId="0" borderId="24" xfId="6" applyFont="1" applyBorder="1" applyAlignment="1">
      <alignment wrapText="1"/>
    </xf>
    <xf numFmtId="0" fontId="46" fillId="0" borderId="17" xfId="6" applyFont="1" applyBorder="1" applyAlignment="1">
      <alignment wrapText="1"/>
    </xf>
    <xf numFmtId="0" fontId="0" fillId="0" borderId="21" xfId="6" applyFont="1" applyBorder="1" applyAlignment="1">
      <alignment horizontal="center" wrapText="1"/>
    </xf>
    <xf numFmtId="0" fontId="0" fillId="0" borderId="16" xfId="6" applyFont="1" applyBorder="1" applyAlignment="1">
      <alignment horizontal="center" wrapText="1"/>
    </xf>
    <xf numFmtId="0" fontId="50" fillId="0" borderId="1" xfId="6" applyFont="1" applyBorder="1" applyAlignment="1">
      <alignment wrapText="1"/>
    </xf>
    <xf numFmtId="0" fontId="51" fillId="0" borderId="1" xfId="6" applyFont="1" applyBorder="1" applyAlignment="1">
      <alignment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>
      <alignment vertical="center"/>
    </xf>
    <xf numFmtId="0" fontId="0" fillId="0" borderId="14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23" xfId="0" applyBorder="1">
      <alignment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56" fontId="0" fillId="0" borderId="25" xfId="0" applyNumberFormat="1" applyBorder="1" applyAlignment="1">
      <alignment horizontal="center" vertical="center"/>
    </xf>
    <xf numFmtId="0" fontId="0" fillId="0" borderId="26" xfId="0" applyBorder="1">
      <alignment vertical="center"/>
    </xf>
    <xf numFmtId="0" fontId="0" fillId="0" borderId="27" xfId="0" applyBorder="1">
      <alignment vertical="center"/>
    </xf>
    <xf numFmtId="0" fontId="0" fillId="0" borderId="28" xfId="0" applyBorder="1">
      <alignment vertical="center"/>
    </xf>
    <xf numFmtId="0" fontId="0" fillId="0" borderId="27" xfId="0" applyBorder="1" applyAlignment="1">
      <alignment horizontal="center" vertical="center"/>
    </xf>
    <xf numFmtId="0" fontId="52" fillId="0" borderId="0" xfId="0" applyFont="1">
      <alignment vertical="center"/>
    </xf>
    <xf numFmtId="0" fontId="53" fillId="0" borderId="17" xfId="6" applyFont="1" applyBorder="1" applyAlignment="1">
      <alignment wrapText="1"/>
    </xf>
    <xf numFmtId="0" fontId="54" fillId="0" borderId="17" xfId="6" applyFont="1" applyBorder="1" applyAlignment="1">
      <alignment wrapText="1"/>
    </xf>
    <xf numFmtId="0" fontId="55" fillId="0" borderId="17" xfId="6" applyFont="1" applyBorder="1" applyAlignment="1">
      <alignment wrapText="1"/>
    </xf>
    <xf numFmtId="0" fontId="56" fillId="0" borderId="1" xfId="6" applyFont="1" applyBorder="1" applyAlignment="1">
      <alignment wrapText="1"/>
    </xf>
    <xf numFmtId="0" fontId="55" fillId="0" borderId="24" xfId="6" applyFont="1" applyBorder="1" applyAlignment="1">
      <alignment wrapText="1"/>
    </xf>
    <xf numFmtId="0" fontId="55" fillId="0" borderId="0" xfId="6" applyFont="1" applyAlignment="1">
      <alignment wrapText="1"/>
    </xf>
    <xf numFmtId="0" fontId="44" fillId="0" borderId="1" xfId="6" applyFont="1" applyBorder="1" applyAlignment="1">
      <alignment wrapText="1"/>
    </xf>
    <xf numFmtId="0" fontId="44" fillId="0" borderId="0" xfId="6" applyFont="1" applyAlignment="1">
      <alignment wrapText="1"/>
    </xf>
    <xf numFmtId="0" fontId="54" fillId="0" borderId="24" xfId="6" applyFont="1" applyBorder="1" applyAlignment="1">
      <alignment wrapText="1"/>
    </xf>
    <xf numFmtId="0" fontId="54" fillId="0" borderId="24" xfId="6" applyFont="1" applyBorder="1" applyAlignment="1">
      <alignment horizontal="center" wrapText="1"/>
    </xf>
    <xf numFmtId="0" fontId="54" fillId="0" borderId="0" xfId="6" applyFont="1" applyAlignment="1">
      <alignment wrapText="1"/>
    </xf>
    <xf numFmtId="0" fontId="54" fillId="0" borderId="1" xfId="6" applyFont="1" applyBorder="1" applyAlignment="1">
      <alignment wrapText="1"/>
    </xf>
    <xf numFmtId="0" fontId="44" fillId="0" borderId="24" xfId="6" applyFont="1" applyBorder="1" applyAlignment="1">
      <alignment wrapText="1"/>
    </xf>
    <xf numFmtId="0" fontId="44" fillId="0" borderId="17" xfId="6" applyFont="1" applyBorder="1" applyAlignment="1">
      <alignment wrapText="1"/>
    </xf>
    <xf numFmtId="0" fontId="57" fillId="0" borderId="17" xfId="6" applyFont="1" applyBorder="1" applyAlignment="1">
      <alignment horizontal="center" wrapText="1"/>
    </xf>
    <xf numFmtId="0" fontId="58" fillId="0" borderId="0" xfId="6" applyFont="1"/>
    <xf numFmtId="0" fontId="59" fillId="0" borderId="0" xfId="0" applyFont="1" applyAlignment="1"/>
    <xf numFmtId="0" fontId="53" fillId="0" borderId="24" xfId="6" applyFont="1" applyBorder="1" applyAlignment="1">
      <alignment wrapText="1"/>
    </xf>
    <xf numFmtId="0" fontId="53" fillId="0" borderId="0" xfId="6" applyFont="1" applyAlignment="1">
      <alignment wrapText="1"/>
    </xf>
    <xf numFmtId="0" fontId="56" fillId="0" borderId="0" xfId="6" applyFont="1"/>
    <xf numFmtId="0" fontId="55" fillId="0" borderId="0" xfId="0" applyFont="1" applyAlignment="1"/>
    <xf numFmtId="0" fontId="60" fillId="0" borderId="1" xfId="6" applyFont="1" applyBorder="1" applyAlignment="1">
      <alignment wrapText="1"/>
    </xf>
    <xf numFmtId="0" fontId="0" fillId="0" borderId="21" xfId="6" applyFont="1" applyBorder="1" applyAlignment="1">
      <alignment horizontal="center"/>
    </xf>
    <xf numFmtId="0" fontId="0" fillId="0" borderId="16" xfId="6" applyFont="1" applyBorder="1" applyAlignment="1">
      <alignment horizontal="center"/>
    </xf>
    <xf numFmtId="0" fontId="62" fillId="0" borderId="1" xfId="6" applyFont="1" applyBorder="1"/>
    <xf numFmtId="0" fontId="47" fillId="0" borderId="1" xfId="6" applyFont="1" applyBorder="1"/>
    <xf numFmtId="0" fontId="46" fillId="0" borderId="1" xfId="6" applyFont="1" applyBorder="1"/>
    <xf numFmtId="0" fontId="50" fillId="0" borderId="1" xfId="6" applyFont="1" applyBorder="1"/>
    <xf numFmtId="0" fontId="53" fillId="0" borderId="0" xfId="0" applyFont="1" applyAlignment="1"/>
    <xf numFmtId="0" fontId="0" fillId="0" borderId="29" xfId="6" applyFont="1" applyBorder="1" applyAlignment="1">
      <alignment wrapText="1"/>
    </xf>
    <xf numFmtId="0" fontId="36" fillId="0" borderId="17" xfId="6" applyFont="1" applyBorder="1" applyAlignment="1">
      <alignment wrapText="1"/>
    </xf>
    <xf numFmtId="0" fontId="36" fillId="0" borderId="17" xfId="6" applyFont="1" applyBorder="1" applyAlignment="1">
      <alignment horizontal="center" wrapText="1"/>
    </xf>
    <xf numFmtId="0" fontId="36" fillId="0" borderId="24" xfId="6" applyFont="1" applyBorder="1" applyAlignment="1">
      <alignment wrapText="1"/>
    </xf>
    <xf numFmtId="0" fontId="36" fillId="0" borderId="24" xfId="6" applyFont="1" applyBorder="1" applyAlignment="1">
      <alignment horizontal="center" wrapText="1"/>
    </xf>
    <xf numFmtId="0" fontId="34" fillId="0" borderId="17" xfId="6" applyFont="1" applyBorder="1" applyAlignment="1">
      <alignment wrapText="1"/>
    </xf>
    <xf numFmtId="0" fontId="34" fillId="0" borderId="17" xfId="6" applyFont="1" applyBorder="1" applyAlignment="1">
      <alignment horizontal="center" wrapText="1"/>
    </xf>
    <xf numFmtId="0" fontId="54" fillId="0" borderId="0" xfId="0" applyFont="1" applyAlignment="1"/>
    <xf numFmtId="0" fontId="54" fillId="0" borderId="17" xfId="6" applyFont="1" applyBorder="1" applyAlignment="1">
      <alignment horizontal="center" wrapText="1"/>
    </xf>
    <xf numFmtId="0" fontId="63" fillId="0" borderId="24" xfId="6" applyFont="1" applyBorder="1" applyAlignment="1">
      <alignment wrapText="1"/>
    </xf>
    <xf numFmtId="0" fontId="63" fillId="0" borderId="17" xfId="6" applyFont="1" applyBorder="1" applyAlignment="1">
      <alignment wrapText="1"/>
    </xf>
    <xf numFmtId="177" fontId="65" fillId="0" borderId="21" xfId="0" applyNumberFormat="1" applyFont="1" applyBorder="1" applyAlignment="1">
      <alignment horizontal="center" vertical="center"/>
    </xf>
    <xf numFmtId="0" fontId="65" fillId="0" borderId="16" xfId="0" applyFont="1" applyBorder="1" applyAlignment="1">
      <alignment horizontal="center" vertical="center"/>
    </xf>
    <xf numFmtId="0" fontId="54" fillId="0" borderId="0" xfId="6" applyFont="1" applyAlignment="1">
      <alignment horizontal="center" wrapText="1"/>
    </xf>
    <xf numFmtId="0" fontId="54" fillId="0" borderId="1" xfId="6" applyFont="1" applyBorder="1" applyAlignment="1">
      <alignment horizontal="center" wrapText="1"/>
    </xf>
    <xf numFmtId="0" fontId="57" fillId="0" borderId="24" xfId="6" applyFont="1" applyBorder="1" applyAlignment="1">
      <alignment wrapText="1"/>
    </xf>
    <xf numFmtId="0" fontId="57" fillId="0" borderId="24" xfId="6" applyFont="1" applyBorder="1" applyAlignment="1">
      <alignment horizontal="center" wrapText="1"/>
    </xf>
    <xf numFmtId="0" fontId="63" fillId="0" borderId="17" xfId="6" applyFont="1" applyBorder="1" applyAlignment="1">
      <alignment horizontal="center" wrapText="1"/>
    </xf>
    <xf numFmtId="0" fontId="63" fillId="0" borderId="24" xfId="6" applyFont="1" applyBorder="1" applyAlignment="1">
      <alignment horizontal="center" wrapText="1"/>
    </xf>
    <xf numFmtId="0" fontId="0" fillId="0" borderId="21" xfId="6" applyFont="1" applyBorder="1" applyAlignment="1">
      <alignment wrapText="1"/>
    </xf>
    <xf numFmtId="176" fontId="0" fillId="0" borderId="16" xfId="0" applyNumberFormat="1" applyBorder="1" applyAlignment="1">
      <alignment horizontal="center" vertical="center"/>
    </xf>
    <xf numFmtId="0" fontId="0" fillId="0" borderId="30" xfId="6" applyFont="1" applyBorder="1" applyAlignment="1">
      <alignment horizontal="center"/>
    </xf>
    <xf numFmtId="0" fontId="46" fillId="0" borderId="29" xfId="6" applyFont="1" applyBorder="1" applyAlignment="1">
      <alignment wrapText="1"/>
    </xf>
    <xf numFmtId="0" fontId="46" fillId="0" borderId="31" xfId="6" applyFont="1" applyBorder="1" applyAlignment="1">
      <alignment wrapText="1"/>
    </xf>
    <xf numFmtId="0" fontId="0" fillId="0" borderId="16" xfId="6" applyFont="1" applyBorder="1" applyAlignment="1">
      <alignment wrapText="1"/>
    </xf>
    <xf numFmtId="177" fontId="66" fillId="0" borderId="29" xfId="0" applyNumberFormat="1" applyFont="1" applyBorder="1" applyAlignment="1">
      <alignment horizontal="center" vertical="center"/>
    </xf>
    <xf numFmtId="0" fontId="66" fillId="0" borderId="30" xfId="6" applyFont="1" applyBorder="1" applyAlignment="1">
      <alignment wrapText="1"/>
    </xf>
    <xf numFmtId="0" fontId="66" fillId="0" borderId="24" xfId="6" applyFont="1" applyBorder="1" applyAlignment="1">
      <alignment wrapText="1"/>
    </xf>
    <xf numFmtId="0" fontId="66" fillId="0" borderId="0" xfId="6" applyFont="1" applyBorder="1" applyAlignment="1">
      <alignment wrapText="1"/>
    </xf>
    <xf numFmtId="0" fontId="66" fillId="0" borderId="16" xfId="0" applyFont="1" applyBorder="1" applyAlignment="1">
      <alignment horizontal="center" vertical="center"/>
    </xf>
    <xf numFmtId="0" fontId="66" fillId="0" borderId="16" xfId="6" applyFont="1" applyBorder="1" applyAlignment="1">
      <alignment wrapText="1"/>
    </xf>
    <xf numFmtId="0" fontId="66" fillId="0" borderId="17" xfId="6" applyFont="1" applyBorder="1" applyAlignment="1">
      <alignment wrapText="1"/>
    </xf>
    <xf numFmtId="0" fontId="67" fillId="0" borderId="17" xfId="6" applyFont="1" applyBorder="1" applyAlignment="1">
      <alignment horizontal="center" wrapText="1"/>
    </xf>
    <xf numFmtId="0" fontId="64" fillId="0" borderId="17" xfId="6" applyFont="1" applyBorder="1" applyAlignment="1">
      <alignment horizontal="center" wrapText="1"/>
    </xf>
    <xf numFmtId="0" fontId="68" fillId="0" borderId="1" xfId="6" applyFont="1" applyBorder="1" applyAlignment="1">
      <alignment wrapText="1"/>
    </xf>
    <xf numFmtId="0" fontId="64" fillId="0" borderId="17" xfId="6" applyFont="1" applyBorder="1" applyAlignment="1">
      <alignment wrapText="1"/>
    </xf>
    <xf numFmtId="0" fontId="66" fillId="0" borderId="17" xfId="6" applyFont="1" applyBorder="1" applyAlignment="1">
      <alignment horizontal="center" wrapText="1"/>
    </xf>
    <xf numFmtId="0" fontId="66" fillId="0" borderId="0" xfId="6" applyFont="1" applyAlignment="1">
      <alignment wrapText="1"/>
    </xf>
    <xf numFmtId="0" fontId="64" fillId="0" borderId="24" xfId="6" applyFont="1" applyBorder="1" applyAlignment="1">
      <alignment wrapText="1"/>
    </xf>
    <xf numFmtId="0" fontId="64" fillId="0" borderId="21" xfId="6" applyFont="1" applyBorder="1" applyAlignment="1">
      <alignment horizontal="center" wrapText="1"/>
    </xf>
    <xf numFmtId="0" fontId="68" fillId="0" borderId="0" xfId="6" applyFont="1" applyAlignment="1">
      <alignment wrapText="1"/>
    </xf>
    <xf numFmtId="0" fontId="64" fillId="0" borderId="16" xfId="6" applyFont="1" applyBorder="1" applyAlignment="1">
      <alignment horizontal="center" wrapText="1"/>
    </xf>
    <xf numFmtId="0" fontId="64" fillId="0" borderId="0" xfId="6" applyFont="1" applyAlignment="1">
      <alignment wrapText="1"/>
    </xf>
    <xf numFmtId="0" fontId="70" fillId="0" borderId="24" xfId="6" applyFont="1" applyBorder="1" applyAlignment="1">
      <alignment wrapText="1"/>
    </xf>
    <xf numFmtId="0" fontId="71" fillId="0" borderId="24" xfId="6" applyFont="1" applyBorder="1" applyAlignment="1">
      <alignment horizontal="center" wrapText="1"/>
    </xf>
    <xf numFmtId="0" fontId="71" fillId="0" borderId="24" xfId="6" applyFont="1" applyBorder="1" applyAlignment="1">
      <alignment wrapText="1"/>
    </xf>
    <xf numFmtId="0" fontId="71" fillId="0" borderId="0" xfId="6" applyFont="1" applyAlignment="1">
      <alignment wrapText="1"/>
    </xf>
    <xf numFmtId="0" fontId="54" fillId="0" borderId="0" xfId="6" applyFont="1" applyBorder="1" applyAlignment="1">
      <alignment wrapText="1"/>
    </xf>
    <xf numFmtId="0" fontId="54" fillId="0" borderId="0" xfId="6" applyFont="1" applyBorder="1" applyAlignment="1">
      <alignment horizontal="center" wrapText="1"/>
    </xf>
    <xf numFmtId="0" fontId="0" fillId="0" borderId="0" xfId="0" applyBorder="1">
      <alignment vertical="center"/>
    </xf>
    <xf numFmtId="0" fontId="57" fillId="0" borderId="0" xfId="6" applyFont="1" applyBorder="1" applyAlignment="1">
      <alignment horizontal="center" wrapText="1"/>
    </xf>
    <xf numFmtId="0" fontId="0" fillId="0" borderId="0" xfId="6" applyFont="1" applyBorder="1" applyAlignment="1">
      <alignment horizontal="center" wrapText="1"/>
    </xf>
    <xf numFmtId="0" fontId="46" fillId="0" borderId="0" xfId="6" applyFont="1" applyBorder="1" applyAlignment="1">
      <alignment wrapText="1"/>
    </xf>
    <xf numFmtId="0" fontId="0" fillId="0" borderId="0" xfId="6" applyFont="1" applyBorder="1" applyAlignment="1">
      <alignment wrapText="1"/>
    </xf>
    <xf numFmtId="0" fontId="63" fillId="0" borderId="0" xfId="6" applyFont="1" applyBorder="1" applyAlignment="1">
      <alignment horizontal="center" wrapText="1"/>
    </xf>
    <xf numFmtId="0" fontId="36" fillId="0" borderId="0" xfId="6" applyFont="1" applyBorder="1" applyAlignment="1">
      <alignment wrapText="1"/>
    </xf>
    <xf numFmtId="0" fontId="63" fillId="0" borderId="0" xfId="6" applyFont="1" applyBorder="1" applyAlignment="1">
      <alignment wrapText="1"/>
    </xf>
    <xf numFmtId="0" fontId="54" fillId="0" borderId="0" xfId="0" applyFont="1" applyBorder="1">
      <alignment vertical="center"/>
    </xf>
    <xf numFmtId="0" fontId="54" fillId="0" borderId="0" xfId="6" applyFont="1" applyBorder="1" applyAlignment="1">
      <alignment horizontal="center"/>
    </xf>
    <xf numFmtId="0" fontId="36" fillId="0" borderId="0" xfId="0" applyFont="1" applyBorder="1">
      <alignment vertical="center"/>
    </xf>
    <xf numFmtId="0" fontId="36" fillId="0" borderId="0" xfId="0" applyFont="1">
      <alignment vertical="center"/>
    </xf>
    <xf numFmtId="0" fontId="63" fillId="0" borderId="0" xfId="0" applyFont="1" applyBorder="1">
      <alignment vertical="center"/>
    </xf>
    <xf numFmtId="0" fontId="63" fillId="0" borderId="0" xfId="0" applyFont="1">
      <alignment vertical="center"/>
    </xf>
    <xf numFmtId="0" fontId="11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49" fontId="7" fillId="0" borderId="0" xfId="1" applyNumberFormat="1" applyFont="1" applyAlignment="1">
      <alignment horizontal="center" vertical="top" shrinkToFit="1"/>
    </xf>
    <xf numFmtId="0" fontId="25" fillId="0" borderId="0" xfId="1" applyFont="1" applyAlignment="1">
      <alignment horizontal="left" vertical="center"/>
    </xf>
    <xf numFmtId="0" fontId="18" fillId="0" borderId="0" xfId="1" applyFont="1" applyAlignment="1">
      <alignment horizontal="left" vertical="center" wrapText="1"/>
    </xf>
    <xf numFmtId="0" fontId="18" fillId="0" borderId="0" xfId="1" applyFont="1" applyAlignment="1">
      <alignment horizontal="right" vertical="center"/>
    </xf>
    <xf numFmtId="0" fontId="17" fillId="0" borderId="1" xfId="0" applyFont="1" applyBorder="1" applyAlignment="1">
      <alignment horizontal="distributed" vertical="center"/>
    </xf>
    <xf numFmtId="0" fontId="17" fillId="0" borderId="1" xfId="0" applyFont="1" applyBorder="1" applyAlignment="1">
      <alignment horizontal="center" vertical="center"/>
    </xf>
    <xf numFmtId="0" fontId="24" fillId="0" borderId="0" xfId="1" applyFont="1" applyAlignment="1">
      <alignment horizontal="distributed" vertical="center"/>
    </xf>
    <xf numFmtId="49" fontId="26" fillId="0" borderId="0" xfId="1" applyNumberFormat="1" applyFont="1" applyAlignment="1">
      <alignment horizontal="left" vertical="center"/>
    </xf>
    <xf numFmtId="49" fontId="4" fillId="0" borderId="0" xfId="1" applyNumberFormat="1" applyFont="1" applyAlignment="1">
      <alignment horizontal="left" vertical="center"/>
    </xf>
    <xf numFmtId="49" fontId="14" fillId="0" borderId="0" xfId="0" applyNumberFormat="1" applyFont="1" applyAlignment="1">
      <alignment horizontal="left" vertical="top" shrinkToFit="1"/>
    </xf>
    <xf numFmtId="0" fontId="29" fillId="0" borderId="1" xfId="0" applyFont="1" applyBorder="1" applyAlignment="1">
      <alignment horizontal="distributed" vertical="center"/>
    </xf>
    <xf numFmtId="0" fontId="33" fillId="0" borderId="0" xfId="0" applyFont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41" fillId="0" borderId="0" xfId="0" applyFont="1" applyAlignment="1">
      <alignment horizontal="distributed" vertical="center"/>
    </xf>
    <xf numFmtId="0" fontId="12" fillId="0" borderId="1" xfId="0" applyFont="1" applyBorder="1" applyAlignment="1">
      <alignment horizontal="center" vertical="center"/>
    </xf>
    <xf numFmtId="0" fontId="68" fillId="0" borderId="0" xfId="6" applyFont="1" applyAlignment="1">
      <alignment horizontal="center" wrapText="1"/>
    </xf>
    <xf numFmtId="0" fontId="0" fillId="0" borderId="0" xfId="0" applyAlignment="1">
      <alignment horizontal="center" vertical="center"/>
    </xf>
    <xf numFmtId="0" fontId="0" fillId="0" borderId="21" xfId="6" applyFont="1" applyBorder="1" applyAlignment="1">
      <alignment horizontal="center" wrapText="1"/>
    </xf>
    <xf numFmtId="0" fontId="0" fillId="0" borderId="16" xfId="6" applyFont="1" applyBorder="1" applyAlignment="1">
      <alignment horizontal="center" wrapText="1"/>
    </xf>
    <xf numFmtId="0" fontId="0" fillId="0" borderId="21" xfId="0" applyBorder="1" applyAlignment="1">
      <alignment horizontal="center"/>
    </xf>
    <xf numFmtId="0" fontId="0" fillId="0" borderId="16" xfId="0" applyBorder="1" applyAlignment="1">
      <alignment horizontal="center"/>
    </xf>
    <xf numFmtId="0" fontId="66" fillId="0" borderId="21" xfId="6" applyFont="1" applyBorder="1" applyAlignment="1">
      <alignment horizontal="center" vertical="center" wrapText="1"/>
    </xf>
    <xf numFmtId="0" fontId="66" fillId="0" borderId="16" xfId="6" applyFont="1" applyBorder="1" applyAlignment="1">
      <alignment horizontal="center" vertical="center" wrapText="1"/>
    </xf>
    <xf numFmtId="0" fontId="0" fillId="0" borderId="0" xfId="0" applyAlignment="1">
      <alignment horizontal="right" vertical="center"/>
    </xf>
  </cellXfs>
  <cellStyles count="7">
    <cellStyle name="Normal" xfId="6" xr:uid="{8C2FBB59-0C22-4334-AF9E-CED99E270287}"/>
    <cellStyle name="標準" xfId="0" builtinId="0"/>
    <cellStyle name="標準 2" xfId="5" xr:uid="{773BD408-03F0-40EE-B194-9C1B2BCB7BE2}"/>
    <cellStyle name="標準 22" xfId="1" xr:uid="{1375FE05-4825-4DCD-846D-404F8A601459}"/>
    <cellStyle name="標準 39" xfId="2" xr:uid="{BBA37E31-8ADF-493A-93FC-7D578EE04CC9}"/>
    <cellStyle name="標準 5 2" xfId="3" xr:uid="{5F420139-7758-40FA-B752-CCCDC36A9DC9}"/>
    <cellStyle name="標準_県ジュ日程2003" xfId="4" xr:uid="{EBB233A6-8368-4AED-9E1F-CAEA7A56BC0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7.xml"/><Relationship Id="rId47" Type="http://schemas.openxmlformats.org/officeDocument/2006/relationships/externalLink" Target="externalLinks/externalLink12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Relationship Id="rId46" Type="http://schemas.openxmlformats.org/officeDocument/2006/relationships/externalLink" Target="externalLinks/externalLink1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externalLink" Target="externalLinks/externalLink5.xml"/><Relationship Id="rId45" Type="http://schemas.openxmlformats.org/officeDocument/2006/relationships/externalLink" Target="externalLinks/externalLink10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49" Type="http://schemas.openxmlformats.org/officeDocument/2006/relationships/externalLink" Target="externalLinks/externalLink1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9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8.xml"/><Relationship Id="rId48" Type="http://schemas.openxmlformats.org/officeDocument/2006/relationships/externalLink" Target="externalLinks/externalLink13.xml"/><Relationship Id="rId8" Type="http://schemas.openxmlformats.org/officeDocument/2006/relationships/worksheet" Target="worksheets/sheet8.xml"/><Relationship Id="rId51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488950</xdr:colOff>
      <xdr:row>8</xdr:row>
      <xdr:rowOff>0</xdr:rowOff>
    </xdr:from>
    <xdr:to>
      <xdr:col>2</xdr:col>
      <xdr:colOff>4360545</xdr:colOff>
      <xdr:row>14</xdr:row>
      <xdr:rowOff>2552065</xdr:rowOff>
    </xdr:to>
    <xdr:pic>
      <xdr:nvPicPr>
        <xdr:cNvPr id="2" name="Picture 1" descr="県ﾃﾆｽ協会ﾛｺﾞ">
          <a:extLst>
            <a:ext uri="{FF2B5EF4-FFF2-40B4-BE49-F238E27FC236}">
              <a16:creationId xmlns:a16="http://schemas.microsoft.com/office/drawing/2014/main" id="{754FCF9B-534A-49A7-9FEF-CB22C73D2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lum bright="20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40000" contrast="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1791970" y="2217420"/>
          <a:ext cx="4244975" cy="392366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50800</xdr:rowOff>
    </xdr:from>
    <xdr:to>
      <xdr:col>8</xdr:col>
      <xdr:colOff>571425</xdr:colOff>
      <xdr:row>36</xdr:row>
      <xdr:rowOff>114300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897352AE-E0D8-4D82-930C-9C6F5D4DE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lum contrast="-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0800"/>
          <a:ext cx="5880025" cy="829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2</xdr:row>
      <xdr:rowOff>44450</xdr:rowOff>
    </xdr:from>
    <xdr:to>
      <xdr:col>10</xdr:col>
      <xdr:colOff>444500</xdr:colOff>
      <xdr:row>43</xdr:row>
      <xdr:rowOff>92075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A95C921-A97A-41DA-94F9-01C3711755B2}"/>
            </a:ext>
          </a:extLst>
        </xdr:cNvPr>
        <xdr:cNvSpPr txBox="1">
          <a:spLocks noChangeArrowheads="1"/>
        </xdr:cNvSpPr>
      </xdr:nvSpPr>
      <xdr:spPr bwMode="auto">
        <a:xfrm>
          <a:off x="352425" y="425450"/>
          <a:ext cx="6657975" cy="7477125"/>
        </a:xfrm>
        <a:prstGeom prst="rect">
          <a:avLst/>
        </a:prstGeom>
        <a:noFill/>
        <a:ln w="19050" algn="ctr">
          <a:noFill/>
          <a:miter lim="800000"/>
          <a:headEnd/>
          <a:tailEnd/>
        </a:ln>
        <a:effectLst/>
      </xdr:spPr>
      <xdr:txBody>
        <a:bodyPr vertOverflow="clip" wrap="square" lIns="36576" tIns="18288" rIns="0" bIns="0" anchor="t" upright="1"/>
        <a:lstStyle/>
        <a:p>
          <a:pPr algn="l" rtl="0">
            <a:defRPr sz="1000"/>
          </a:pPr>
          <a:r>
            <a:rPr lang="en-US" altLang="ja-JP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〔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１</a:t>
          </a:r>
          <a:r>
            <a:rPr lang="en-US" altLang="ja-JP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〕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テニスウェアについて</a:t>
          </a: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本大会におけるウェアーの基準は以下の通りです。以下に定めのない事項については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JTA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ルールに則し，その他についてはトーナメントレフェリーの判断で決定します。</a:t>
          </a: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１．ウェア規定通則について</a:t>
          </a: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①テニス・ウェアであること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「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JTA</a:t>
          </a: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公認・推薦メーカー」のウェアが望ましい。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その他のメーカーについても，条件を満たせば使用を認めます。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②ロゴ，広告表示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服装につけるロゴの大きさと数は，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JTA</a:t>
          </a: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テニスルールブッ クの定めに従います。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③ユニフォーム等への校名プリント（刺繍）について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コマーシャルロゴとして定められた位置とサイズで表示を認めます。</a:t>
          </a: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２．ウェア規定細則について</a:t>
          </a: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①シャツは，襟付き半袖シャツ（ポロシャツタイプ）を着用すること。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但し、女子については襟付きのノースリーブシャツも認めます。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・スタンドカラーも襟として認めます。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・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T</a:t>
          </a: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シャツタイプ，タンクトップタイプ，丸首タイプ（③を除く）の着用は認めません。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②ショーツ・スコートは，膝の隠れないものを着用すること。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③女子についてはワンピースの着用も認めます。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・襟なし，ノースリーブ，丸首タイプでも着用可とします。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・タンクトップタイプ，キャミソールタイプの着用は認めません。</a:t>
          </a:r>
        </a:p>
        <a:p>
          <a:pPr algn="l" rtl="0">
            <a:lnSpc>
              <a:spcPts val="1100"/>
            </a:lnSpc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lnSpc>
              <a:spcPts val="1300"/>
            </a:lnSpc>
            <a:defRPr sz="1000"/>
          </a:pPr>
          <a:r>
            <a:rPr lang="en-US" altLang="ja-JP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〔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２</a:t>
          </a:r>
          <a:r>
            <a:rPr lang="en-US" altLang="ja-JP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〕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ウォームアップ･ウエア、防寒対策について</a:t>
          </a: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lnSpc>
              <a:spcPts val="1100"/>
            </a:lnSpc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当日のレフェリーの判断により、気温が上がるまでは、ウォームアップ･ウエアの着用を認める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場合もあります。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着用が認められない気温の場合には、長袖の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T </a:t>
          </a: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シャツ等を重ね着したり、スパッツなどを着用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する選手も出るかと思われますが、下記の点に御注意ください。</a:t>
          </a:r>
        </a:p>
        <a:p>
          <a:pPr algn="l" rtl="0">
            <a:lnSpc>
              <a:spcPts val="1100"/>
            </a:lnSpc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　　　　　　　　　　　　　　　　　（記）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１．襟付きシャツの下、もしくは上に長袖のシャツを重ね着する事は認めますが、ロゴ規定は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適用しますので御注意ください。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※</a:t>
          </a: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襟付きシャツの上に、ロゴ規定違反のシャツを着用してはいけません。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　襟付きシャツの下に、規定違反のロゴが透けてしまう場合には着用を認めません。</a:t>
          </a: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２．短パン、スパッツの重ね着についても、膝が隠れるものは認めません。</a:t>
          </a:r>
        </a:p>
        <a:p>
          <a:pPr algn="l" rtl="0">
            <a:lnSpc>
              <a:spcPts val="1100"/>
            </a:lnSpc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（補足）当日はコート凍結のため、待機時間が長くなる可能性もありますので、防寒の準備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　（ベンチコート、カイロ等）を忘れないようにしましょう。</a:t>
          </a:r>
        </a:p>
      </xdr:txBody>
    </xdr:sp>
    <xdr:clientData/>
  </xdr:twoCellAnchor>
  <xdr:twoCellAnchor editAs="oneCell">
    <xdr:from>
      <xdr:col>5</xdr:col>
      <xdr:colOff>104922</xdr:colOff>
      <xdr:row>43</xdr:row>
      <xdr:rowOff>126310</xdr:rowOff>
    </xdr:from>
    <xdr:to>
      <xdr:col>9</xdr:col>
      <xdr:colOff>787400</xdr:colOff>
      <xdr:row>55</xdr:row>
      <xdr:rowOff>139838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F7E7DDFE-BA2A-41AC-9203-4F8FEEDFEE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80" t="50829"/>
        <a:stretch>
          <a:fillRect/>
        </a:stretch>
      </xdr:blipFill>
      <xdr:spPr bwMode="auto">
        <a:xfrm>
          <a:off x="3140222" y="7936810"/>
          <a:ext cx="3374878" cy="27059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198787</xdr:colOff>
      <xdr:row>42</xdr:row>
      <xdr:rowOff>165652</xdr:rowOff>
    </xdr:from>
    <xdr:to>
      <xdr:col>5</xdr:col>
      <xdr:colOff>92779</xdr:colOff>
      <xdr:row>51</xdr:row>
      <xdr:rowOff>24848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20A3B669-725E-4C08-B4AC-45ACC8545C89}"/>
            </a:ext>
          </a:extLst>
        </xdr:cNvPr>
        <xdr:cNvGrpSpPr/>
      </xdr:nvGrpSpPr>
      <xdr:grpSpPr>
        <a:xfrm>
          <a:off x="198787" y="7747552"/>
          <a:ext cx="2929292" cy="2119796"/>
          <a:chOff x="99391" y="7992717"/>
          <a:chExt cx="3024818" cy="2145196"/>
        </a:xfrm>
      </xdr:grpSpPr>
      <xdr:pic>
        <xdr:nvPicPr>
          <xdr:cNvPr id="5" name="Picture 2">
            <a:extLst>
              <a:ext uri="{FF2B5EF4-FFF2-40B4-BE49-F238E27FC236}">
                <a16:creationId xmlns:a16="http://schemas.microsoft.com/office/drawing/2014/main" id="{A331343C-9A3C-4BDF-862F-9D63C96AD23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041" r="1245" b="49091"/>
          <a:stretch>
            <a:fillRect/>
          </a:stretch>
        </xdr:blipFill>
        <xdr:spPr bwMode="auto">
          <a:xfrm>
            <a:off x="190509" y="8042414"/>
            <a:ext cx="2933700" cy="202882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" name="正方形/長方形 5">
            <a:extLst>
              <a:ext uri="{FF2B5EF4-FFF2-40B4-BE49-F238E27FC236}">
                <a16:creationId xmlns:a16="http://schemas.microsoft.com/office/drawing/2014/main" id="{32D299D2-822F-44D6-9FB0-3EDCE6851EA8}"/>
              </a:ext>
            </a:extLst>
          </xdr:cNvPr>
          <xdr:cNvSpPr/>
        </xdr:nvSpPr>
        <xdr:spPr>
          <a:xfrm>
            <a:off x="99391" y="7992717"/>
            <a:ext cx="149087" cy="2145196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/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ce20\AppData\Local\Packages\Microsoft.MicrosoftEdge_8wekyb3d8bbwe\TempState\Downloads\&#31532;39&#22238;&#33576;&#22478;&#30476;&#12472;&#12517;&#12491;&#12450;&#12486;&#12491;&#12473;&#36984;&#25163;&#27177;&#30003;&#36796;&#26360;&#65288;&#39640;&#26657;&#65289;%20(1)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ce20\AppData\Local\Packages\Microsoft.MicrosoftEdge_8wekyb3d8bbwe\TempState\Downloads\&#31532;39&#22238;&#33576;&#22478;&#30476;&#12472;&#12517;&#12491;&#12450;&#12486;&#12491;&#12473;&#36984;&#25163;&#27177;&#30003;&#36796;&#26360;%20(3)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olumes\Users\tennis5\Desktop\fax\&#19978;&#30000;&#26241;&#23376;\2016&#12288;&#20840;&#22269;&#36984;&#25244;&#12472;&#12517;&#12491;&#12450;&#12486;&#12491;&#12473;&#36984;&#25163;&#27177;&#33576;&#22478;&#30476;&#20104;&#36984;&#22823;&#20250;&#21442;&#21152;&#30003;&#36796;&#26360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ce20\AppData\Local\Packages\Microsoft.MicrosoftEdge_8wekyb3d8bbwe\TempState\Downloads\&#31532;39&#22238;&#33576;&#22478;&#30476;&#12472;&#12517;&#12491;&#12450;&#12486;&#12491;&#12473;&#36984;&#25163;&#27177;&#30003;&#36796;&#26360;%20(16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un%20to%20tennis\Desktop\FUN2016&#12288;&#20840;&#22269;&#36984;&#25244;&#12472;&#12517;&#12491;&#12450;&#12486;&#12491;&#12473;&#36984;&#25163;&#27177;&#33576;&#22478;&#30476;&#20104;&#36984;&#22823;&#20250;&#21442;&#21152;&#30003;&#36796;&#26360;%20(1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3ed3479078faac6f/&#12487;&#12473;&#12463;&#12488;&#12483;&#12503;/2019Jr&#22996;&#21729;&#20250;/2019&#30476;&#12472;&#12517;&#12491;&#12450;&#21442;&#21152;&#32773;&#12522;&#12473;&#12488;&#20844;&#38283;&#29992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ce20\AppData\Local\Packages\Microsoft.MicrosoftEdge_8wekyb3d8bbwe\TempState\Downloads\H31&#33576;&#22478;&#30476;&#12472;&#12517;&#12491;&#12450;&#36984;&#25163;&#27177;&#30003;&#12375;&#36796;&#12415;&#65288;&#38686;&#12534;&#28006;&#65289;%20(1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ce20\AppData\Local\Packages\Microsoft.MicrosoftEdge_8wekyb3d8bbwe\TempState\Downloads\H31&#33576;&#22478;&#30476;&#12472;&#12517;&#12491;&#12450;&#36984;&#25163;&#27177;&#30003;&#36796;&#12415;&#65288;&#33576;&#22478;&#12461;&#12522;&#12473;&#12488;&#65289;%20(1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ce20\AppData\Local\Packages\Microsoft.MicrosoftEdge_8wekyb3d8bbwe\TempState\Downloads\fax\&#19978;&#30000;&#26241;&#23376;\&#12472;&#12517;&#12491;&#12450;&#35430;&#21512;\&#30476;&#12472;&#12517;&#12491;&#12450;&#30003;&#36796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olumes\Users\tennis5\Desktop\fax\&#19978;&#30000;&#26241;&#23376;\&#65298;&#65296;&#65297;&#65301;&#12288;&#20840;&#22269;&#36984;&#25244;&#12472;&#12517;&#12491;&#12450;&#12486;&#12491;&#12473;&#36984;&#25163;&#27177;&#33576;&#22478;&#30476;&#20104;&#36984;&#22823;&#20250;-&#21442;&#21152;&#30003;&#36796;&#26360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ce20\AppData\Local\Packages\Microsoft.MicrosoftEdge_8wekyb3d8bbwe\TempState\Downloads\2019%20______%20(1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ce20\AppData\Local\Packages\Microsoft.MicrosoftEdge_8wekyb3d8bbwe\TempState\Downloads\&#30476;&#12472;&#12517;&#12491;&#12450;(&#40845;Tennis)%20(1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ce20\AppData\Local\Packages\Microsoft.MicrosoftEdge_8wekyb3d8bbwe\TempState\Downloads\&#30476;&#12472;&#12517;&#12491;&#12450;ABC&#12486;&#12491;&#12473;&#12450;&#12459;&#12487;&#12511;&#12540;%20(1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ce20\AppData\Local\Packages\Microsoft.MicrosoftEdge_8wekyb3d8bbwe\TempState\Downloads\&#65298;&#65296;&#65297;&#65305;&#30476;&#12472;&#12517;&#12491;&#12450;&#30003;&#36796;&#26360;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確認書"/>
      <sheetName val="U18bS"/>
      <sheetName val="U18bD"/>
      <sheetName val="U18gS"/>
      <sheetName val="U18gD"/>
      <sheetName val="U16bS"/>
      <sheetName val="U16bD"/>
      <sheetName val="U16gS"/>
      <sheetName val="U16gD"/>
      <sheetName val="U14bS"/>
      <sheetName val="U14bD"/>
      <sheetName val="U14gS"/>
      <sheetName val="U14gD"/>
      <sheetName val="U12bS"/>
      <sheetName val="U12bD"/>
      <sheetName val="U12gS"/>
      <sheetName val="U12gD"/>
    </sheetNames>
    <sheetDataSet>
      <sheetData sheetId="0" refreshError="1">
        <row r="4">
          <cell r="H4" t="str">
            <v>東洋大牛久高校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確認書"/>
      <sheetName val="U18bS"/>
      <sheetName val="U18bD"/>
      <sheetName val="U18gS"/>
      <sheetName val="U18gD"/>
      <sheetName val="U16bS"/>
      <sheetName val="U16bD"/>
      <sheetName val="U16gS"/>
      <sheetName val="U16gD"/>
      <sheetName val="U14bS"/>
      <sheetName val="U14bD"/>
      <sheetName val="U14gS"/>
      <sheetName val="U14gD"/>
      <sheetName val="U12bS"/>
      <sheetName val="U12bD"/>
      <sheetName val="U12gS"/>
      <sheetName val="U12gD"/>
    </sheetNames>
    <sheetDataSet>
      <sheetData sheetId="0" refreshError="1">
        <row r="4">
          <cell r="H4" t="str">
            <v>Asch T.A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申込確認書"/>
      <sheetName val="U14b申込書"/>
      <sheetName val="U14g申込書"/>
      <sheetName val="U12b申込書"/>
      <sheetName val="U12g申込書"/>
    </sheetNames>
    <sheetDataSet>
      <sheetData sheetId="0" refreshError="1">
        <row r="3">
          <cell r="H3" t="str">
            <v>CSJ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確認書"/>
      <sheetName val="U18bS"/>
      <sheetName val="U18bD"/>
      <sheetName val="U18gS"/>
      <sheetName val="U18gD"/>
      <sheetName val="U16bS"/>
      <sheetName val="U16bD"/>
      <sheetName val="U16gS"/>
      <sheetName val="U16gD"/>
      <sheetName val="U14bS"/>
      <sheetName val="U14bD"/>
      <sheetName val="U14gS"/>
      <sheetName val="U14gD"/>
      <sheetName val="U12bS"/>
      <sheetName val="U12bD"/>
      <sheetName val="U12gS"/>
      <sheetName val="U12gD"/>
    </sheetNames>
    <sheetDataSet>
      <sheetData sheetId="0" refreshError="1">
        <row r="4">
          <cell r="H4" t="str">
            <v>エースTA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申込確認書"/>
      <sheetName val="U14b申込書"/>
      <sheetName val="U12b申込書"/>
    </sheetNames>
    <sheetDataSet>
      <sheetData sheetId="0" refreshError="1">
        <row r="3">
          <cell r="H3" t="str">
            <v>Fun to TS</v>
          </cell>
        </row>
      </sheetData>
      <sheetData sheetId="1" refreshError="1"/>
      <sheetData sheetId="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8BS"/>
      <sheetName val="18BD"/>
      <sheetName val="18GS"/>
      <sheetName val="18GD"/>
      <sheetName val="16BS"/>
      <sheetName val="16BD"/>
      <sheetName val="16GS"/>
      <sheetName val="16GD"/>
      <sheetName val="14BS"/>
      <sheetName val="14BD"/>
      <sheetName val="14GS"/>
      <sheetName val="14GD"/>
      <sheetName val="12BS"/>
      <sheetName val="12BD"/>
      <sheetName val="12GS"/>
      <sheetName val="12GD"/>
    </sheetNames>
    <sheetDataSet>
      <sheetData sheetId="0" refreshError="1"/>
      <sheetData sheetId="1" refreshError="1"/>
      <sheetData sheetId="2" refreshError="1">
        <row r="2">
          <cell r="C2" t="str">
            <v>F129341</v>
          </cell>
          <cell r="D2">
            <v>3652493</v>
          </cell>
          <cell r="E2" t="str">
            <v>江頭</v>
          </cell>
          <cell r="F2" t="str">
            <v>美紅</v>
          </cell>
        </row>
        <row r="3">
          <cell r="C3" t="str">
            <v>F129367</v>
          </cell>
          <cell r="D3">
            <v>3652578</v>
          </cell>
          <cell r="E3" t="str">
            <v>露久保</v>
          </cell>
          <cell r="F3" t="str">
            <v>愛美</v>
          </cell>
        </row>
        <row r="4">
          <cell r="C4" t="str">
            <v>F129368</v>
          </cell>
          <cell r="D4">
            <v>3652579</v>
          </cell>
          <cell r="E4" t="str">
            <v>大木</v>
          </cell>
          <cell r="F4" t="str">
            <v>優里</v>
          </cell>
        </row>
        <row r="5">
          <cell r="C5" t="str">
            <v>F129360</v>
          </cell>
          <cell r="D5">
            <v>3652562</v>
          </cell>
          <cell r="E5" t="str">
            <v>山本</v>
          </cell>
          <cell r="F5" t="str">
            <v>彩香</v>
          </cell>
        </row>
        <row r="6">
          <cell r="C6" t="str">
            <v>F129401</v>
          </cell>
          <cell r="D6">
            <v>3652652</v>
          </cell>
          <cell r="E6" t="str">
            <v>徳澤</v>
          </cell>
          <cell r="F6" t="str">
            <v>ゆきの</v>
          </cell>
        </row>
        <row r="7">
          <cell r="C7" t="str">
            <v>F129339</v>
          </cell>
          <cell r="D7">
            <v>3652475</v>
          </cell>
          <cell r="E7" t="str">
            <v>布袋</v>
          </cell>
          <cell r="F7" t="str">
            <v>美春</v>
          </cell>
        </row>
        <row r="8">
          <cell r="C8" t="str">
            <v>F129333</v>
          </cell>
          <cell r="D8">
            <v>3652451</v>
          </cell>
          <cell r="E8" t="str">
            <v>菅野</v>
          </cell>
          <cell r="F8" t="str">
            <v>楓</v>
          </cell>
        </row>
        <row r="9">
          <cell r="C9" t="str">
            <v>F129338</v>
          </cell>
          <cell r="D9">
            <v>3652474</v>
          </cell>
          <cell r="E9" t="str">
            <v>池田</v>
          </cell>
          <cell r="F9" t="str">
            <v>彩音</v>
          </cell>
        </row>
        <row r="10">
          <cell r="C10" t="str">
            <v>F129336</v>
          </cell>
          <cell r="D10">
            <v>3652458</v>
          </cell>
          <cell r="E10" t="str">
            <v>金子</v>
          </cell>
          <cell r="F10" t="str">
            <v>晴香</v>
          </cell>
        </row>
        <row r="11">
          <cell r="C11" t="str">
            <v>C1</v>
          </cell>
          <cell r="D11">
            <v>3652675</v>
          </cell>
          <cell r="E11" t="str">
            <v>猪瀬</v>
          </cell>
          <cell r="F11" t="str">
            <v>彩羽</v>
          </cell>
        </row>
        <row r="12">
          <cell r="C12" t="str">
            <v>F129328</v>
          </cell>
          <cell r="D12">
            <v>3652396</v>
          </cell>
          <cell r="E12" t="str">
            <v>田中</v>
          </cell>
          <cell r="F12" t="str">
            <v>恵美子</v>
          </cell>
        </row>
        <row r="13">
          <cell r="C13" t="str">
            <v>F129330</v>
          </cell>
          <cell r="D13">
            <v>3652420</v>
          </cell>
          <cell r="E13" t="str">
            <v>園城</v>
          </cell>
          <cell r="F13" t="str">
            <v>海遥</v>
          </cell>
        </row>
        <row r="14">
          <cell r="C14" t="str">
            <v>F129329</v>
          </cell>
          <cell r="D14">
            <v>3652412</v>
          </cell>
          <cell r="E14" t="str">
            <v>齊藤</v>
          </cell>
          <cell r="F14" t="str">
            <v>奈輔</v>
          </cell>
        </row>
        <row r="15">
          <cell r="C15" t="str">
            <v>F129331</v>
          </cell>
          <cell r="D15">
            <v>3652429</v>
          </cell>
          <cell r="E15" t="str">
            <v>田崎</v>
          </cell>
          <cell r="F15" t="str">
            <v>琴美</v>
          </cell>
        </row>
        <row r="16">
          <cell r="C16" t="str">
            <v>F129327</v>
          </cell>
          <cell r="D16">
            <v>3652394</v>
          </cell>
          <cell r="E16" t="str">
            <v>五十嵐</v>
          </cell>
          <cell r="F16" t="str">
            <v>萌々</v>
          </cell>
        </row>
        <row r="17">
          <cell r="C17" t="str">
            <v>F129397</v>
          </cell>
          <cell r="D17">
            <v>3652648</v>
          </cell>
          <cell r="E17" t="str">
            <v>奥野矢</v>
          </cell>
          <cell r="F17" t="str">
            <v>莉沙</v>
          </cell>
        </row>
        <row r="18">
          <cell r="C18" t="str">
            <v>F131315</v>
          </cell>
          <cell r="D18">
            <v>3652671</v>
          </cell>
          <cell r="E18" t="str">
            <v>長谷川</v>
          </cell>
          <cell r="F18" t="str">
            <v>優衣</v>
          </cell>
        </row>
        <row r="19">
          <cell r="C19" t="str">
            <v>F129324</v>
          </cell>
          <cell r="D19">
            <v>3652348</v>
          </cell>
          <cell r="E19" t="str">
            <v>塚田</v>
          </cell>
          <cell r="F19" t="str">
            <v>結</v>
          </cell>
        </row>
        <row r="20">
          <cell r="C20" t="str">
            <v>F129321</v>
          </cell>
          <cell r="D20">
            <v>3652178</v>
          </cell>
          <cell r="E20" t="str">
            <v>武部</v>
          </cell>
          <cell r="F20" t="str">
            <v>せな</v>
          </cell>
        </row>
        <row r="21">
          <cell r="C21" t="str">
            <v>F129323</v>
          </cell>
          <cell r="D21">
            <v>3652189</v>
          </cell>
          <cell r="E21" t="str">
            <v>川村</v>
          </cell>
          <cell r="F21" t="str">
            <v>茉那</v>
          </cell>
        </row>
        <row r="22">
          <cell r="C22" t="str">
            <v>F129325</v>
          </cell>
          <cell r="D22">
            <v>3652349</v>
          </cell>
          <cell r="E22" t="str">
            <v>高萩</v>
          </cell>
          <cell r="F22" t="str">
            <v>眞子</v>
          </cell>
        </row>
        <row r="23">
          <cell r="C23" t="str">
            <v>C2</v>
          </cell>
          <cell r="D23">
            <v>3652721</v>
          </cell>
          <cell r="E23" t="str">
            <v>大野</v>
          </cell>
          <cell r="F23" t="str">
            <v>真尋</v>
          </cell>
        </row>
        <row r="24">
          <cell r="C24" t="str">
            <v>C3</v>
          </cell>
          <cell r="D24">
            <v>3652687</v>
          </cell>
          <cell r="E24" t="str">
            <v>柴田</v>
          </cell>
          <cell r="F24" t="str">
            <v>もえぎ</v>
          </cell>
        </row>
        <row r="25">
          <cell r="C25" t="str">
            <v>C4</v>
          </cell>
          <cell r="D25">
            <v>3652707</v>
          </cell>
          <cell r="E25" t="str">
            <v>清水</v>
          </cell>
          <cell r="F25" t="str">
            <v>凜子</v>
          </cell>
        </row>
        <row r="26">
          <cell r="C26" t="str">
            <v>C5</v>
          </cell>
          <cell r="D26">
            <v>3652685</v>
          </cell>
          <cell r="E26" t="str">
            <v>窪田</v>
          </cell>
          <cell r="F26" t="str">
            <v>ルミ</v>
          </cell>
        </row>
        <row r="27">
          <cell r="C27" t="str">
            <v>C6</v>
          </cell>
          <cell r="D27">
            <v>3652686</v>
          </cell>
          <cell r="E27" t="str">
            <v>豊田</v>
          </cell>
          <cell r="F27" t="str">
            <v>絢音</v>
          </cell>
        </row>
        <row r="28">
          <cell r="C28" t="str">
            <v>F129332</v>
          </cell>
          <cell r="D28">
            <v>3652438</v>
          </cell>
          <cell r="E28" t="str">
            <v>中山</v>
          </cell>
          <cell r="F28" t="str">
            <v>未来</v>
          </cell>
        </row>
        <row r="29">
          <cell r="C29" t="str">
            <v>C7</v>
          </cell>
          <cell r="D29">
            <v>3652503</v>
          </cell>
          <cell r="E29" t="str">
            <v>横山</v>
          </cell>
          <cell r="F29" t="str">
            <v>明紫</v>
          </cell>
        </row>
      </sheetData>
      <sheetData sheetId="3" refreshError="1">
        <row r="2">
          <cell r="C2" t="str">
            <v>F129341</v>
          </cell>
          <cell r="D2">
            <v>3652493</v>
          </cell>
          <cell r="E2" t="str">
            <v>江頭</v>
          </cell>
          <cell r="F2" t="str">
            <v>美紅</v>
          </cell>
        </row>
        <row r="3">
          <cell r="C3" t="str">
            <v>F129367</v>
          </cell>
          <cell r="D3">
            <v>3652578</v>
          </cell>
          <cell r="E3" t="str">
            <v>露久保</v>
          </cell>
          <cell r="F3" t="str">
            <v>愛美</v>
          </cell>
        </row>
        <row r="4">
          <cell r="C4" t="str">
            <v>F129368</v>
          </cell>
          <cell r="D4">
            <v>3652579</v>
          </cell>
          <cell r="E4" t="str">
            <v>大木</v>
          </cell>
          <cell r="F4" t="str">
            <v>優里</v>
          </cell>
        </row>
        <row r="5">
          <cell r="C5" t="str">
            <v>F129360</v>
          </cell>
          <cell r="D5">
            <v>3652562</v>
          </cell>
          <cell r="E5" t="str">
            <v>山本</v>
          </cell>
          <cell r="F5" t="str">
            <v>彩香</v>
          </cell>
        </row>
        <row r="6">
          <cell r="C6" t="str">
            <v>F129339</v>
          </cell>
          <cell r="D6">
            <v>3652475</v>
          </cell>
          <cell r="E6" t="str">
            <v>布袋</v>
          </cell>
          <cell r="F6" t="str">
            <v>美春</v>
          </cell>
        </row>
        <row r="7">
          <cell r="C7" t="str">
            <v>F129336</v>
          </cell>
          <cell r="D7">
            <v>3652458</v>
          </cell>
          <cell r="E7" t="str">
            <v>金子</v>
          </cell>
          <cell r="F7" t="str">
            <v>晴香</v>
          </cell>
        </row>
        <row r="8">
          <cell r="C8" t="str">
            <v>C1</v>
          </cell>
          <cell r="D8">
            <v>3652675</v>
          </cell>
          <cell r="E8" t="str">
            <v>猪瀬</v>
          </cell>
          <cell r="F8" t="str">
            <v>彩羽</v>
          </cell>
        </row>
        <row r="9">
          <cell r="C9" t="str">
            <v>F129327</v>
          </cell>
          <cell r="D9">
            <v>3652394</v>
          </cell>
          <cell r="E9" t="str">
            <v>五十嵐</v>
          </cell>
          <cell r="F9" t="str">
            <v>萌々</v>
          </cell>
        </row>
        <row r="10">
          <cell r="C10" t="str">
            <v>F129331</v>
          </cell>
          <cell r="D10">
            <v>3652429</v>
          </cell>
          <cell r="E10" t="str">
            <v>田崎</v>
          </cell>
          <cell r="F10" t="str">
            <v>琴美</v>
          </cell>
        </row>
        <row r="11">
          <cell r="C11" t="str">
            <v>F129328</v>
          </cell>
          <cell r="D11">
            <v>3652396</v>
          </cell>
          <cell r="E11" t="str">
            <v>田中</v>
          </cell>
          <cell r="F11" t="str">
            <v>恵美子</v>
          </cell>
        </row>
        <row r="12">
          <cell r="C12" t="str">
            <v>F129329</v>
          </cell>
          <cell r="D12">
            <v>3652412</v>
          </cell>
          <cell r="E12" t="str">
            <v>齊藤</v>
          </cell>
          <cell r="F12" t="str">
            <v>奈輔</v>
          </cell>
        </row>
        <row r="13">
          <cell r="C13" t="str">
            <v>F129401</v>
          </cell>
          <cell r="D13">
            <v>3652652</v>
          </cell>
          <cell r="E13" t="str">
            <v>徳澤</v>
          </cell>
          <cell r="F13" t="str">
            <v>ゆきの</v>
          </cell>
        </row>
        <row r="14">
          <cell r="C14" t="str">
            <v>F129321</v>
          </cell>
          <cell r="D14">
            <v>3652178</v>
          </cell>
          <cell r="E14" t="str">
            <v>武部</v>
          </cell>
          <cell r="F14" t="str">
            <v>せな</v>
          </cell>
        </row>
        <row r="15">
          <cell r="C15" t="str">
            <v>F129324</v>
          </cell>
          <cell r="D15">
            <v>3652348</v>
          </cell>
          <cell r="E15" t="str">
            <v>塚田</v>
          </cell>
          <cell r="F15" t="str">
            <v>結</v>
          </cell>
        </row>
        <row r="16">
          <cell r="C16" t="str">
            <v>F129330</v>
          </cell>
          <cell r="D16">
            <v>3652420</v>
          </cell>
          <cell r="E16" t="str">
            <v>園城</v>
          </cell>
          <cell r="F16" t="str">
            <v>海遥</v>
          </cell>
        </row>
        <row r="17">
          <cell r="C17" t="str">
            <v>F131315</v>
          </cell>
          <cell r="D17">
            <v>3652671</v>
          </cell>
          <cell r="E17" t="str">
            <v>長谷川</v>
          </cell>
          <cell r="F17" t="str">
            <v>優衣</v>
          </cell>
        </row>
        <row r="18">
          <cell r="C18" t="str">
            <v>C2</v>
          </cell>
          <cell r="D18">
            <v>3652721</v>
          </cell>
          <cell r="E18" t="str">
            <v>大野</v>
          </cell>
          <cell r="F18" t="str">
            <v>真尋</v>
          </cell>
        </row>
        <row r="19">
          <cell r="C19" t="str">
            <v>C7</v>
          </cell>
          <cell r="D19">
            <v>3652503</v>
          </cell>
          <cell r="E19" t="str">
            <v>横山</v>
          </cell>
          <cell r="F19" t="str">
            <v>明紫</v>
          </cell>
        </row>
        <row r="20">
          <cell r="C20" t="str">
            <v>C3</v>
          </cell>
          <cell r="D20">
            <v>3652687</v>
          </cell>
          <cell r="E20" t="str">
            <v>柴田</v>
          </cell>
          <cell r="F20" t="str">
            <v>もえぎ</v>
          </cell>
        </row>
        <row r="21">
          <cell r="C21" t="str">
            <v>F129338</v>
          </cell>
          <cell r="D21">
            <v>3652474</v>
          </cell>
          <cell r="E21" t="str">
            <v>池田</v>
          </cell>
          <cell r="F21" t="str">
            <v>彩音</v>
          </cell>
        </row>
        <row r="22">
          <cell r="C22" t="str">
            <v>C4</v>
          </cell>
          <cell r="D22">
            <v>3652707</v>
          </cell>
          <cell r="E22" t="str">
            <v>清水</v>
          </cell>
          <cell r="F22" t="str">
            <v>凛子</v>
          </cell>
        </row>
        <row r="23">
          <cell r="C23" t="str">
            <v>F129332</v>
          </cell>
          <cell r="D23">
            <v>3652438</v>
          </cell>
          <cell r="E23" t="str">
            <v>中山</v>
          </cell>
          <cell r="F23" t="str">
            <v>未来</v>
          </cell>
        </row>
        <row r="24">
          <cell r="C24" t="str">
            <v>C5</v>
          </cell>
          <cell r="D24">
            <v>3652685</v>
          </cell>
          <cell r="E24" t="str">
            <v>窪田</v>
          </cell>
          <cell r="F24" t="str">
            <v>ルミ</v>
          </cell>
        </row>
        <row r="25">
          <cell r="C25" t="str">
            <v>C6</v>
          </cell>
          <cell r="D25">
            <v>3652686</v>
          </cell>
          <cell r="E25" t="str">
            <v>豊田</v>
          </cell>
          <cell r="F25" t="str">
            <v>絢音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C2" t="str">
            <v>F129363</v>
          </cell>
          <cell r="D2">
            <v>3652568</v>
          </cell>
          <cell r="E2" t="str">
            <v>上坂</v>
          </cell>
          <cell r="F2" t="str">
            <v>真菜</v>
          </cell>
        </row>
        <row r="3">
          <cell r="C3" t="str">
            <v>F129358</v>
          </cell>
          <cell r="D3">
            <v>3652558</v>
          </cell>
          <cell r="E3" t="str">
            <v>山口</v>
          </cell>
          <cell r="F3" t="str">
            <v>はんな</v>
          </cell>
        </row>
        <row r="4">
          <cell r="C4" t="str">
            <v>F129377</v>
          </cell>
          <cell r="D4">
            <v>3652601</v>
          </cell>
          <cell r="E4" t="str">
            <v>山本</v>
          </cell>
          <cell r="F4" t="str">
            <v>瑠璃</v>
          </cell>
        </row>
        <row r="5">
          <cell r="C5" t="str">
            <v>F129393</v>
          </cell>
          <cell r="D5">
            <v>3652642</v>
          </cell>
          <cell r="E5" t="str">
            <v>手川</v>
          </cell>
          <cell r="F5" t="str">
            <v>薫子</v>
          </cell>
        </row>
        <row r="6">
          <cell r="C6" t="str">
            <v>F129357</v>
          </cell>
          <cell r="D6">
            <v>3652554</v>
          </cell>
          <cell r="E6" t="str">
            <v>土井</v>
          </cell>
          <cell r="F6" t="str">
            <v>陽愛</v>
          </cell>
        </row>
        <row r="7">
          <cell r="C7" t="str">
            <v>F129373</v>
          </cell>
          <cell r="D7">
            <v>3652586</v>
          </cell>
          <cell r="E7" t="str">
            <v>松本</v>
          </cell>
          <cell r="F7" t="str">
            <v>陽玖</v>
          </cell>
        </row>
        <row r="8">
          <cell r="C8" t="str">
            <v>F129364</v>
          </cell>
          <cell r="D8">
            <v>3652569</v>
          </cell>
          <cell r="E8" t="str">
            <v>布谷</v>
          </cell>
          <cell r="F8" t="str">
            <v>莉子</v>
          </cell>
        </row>
        <row r="9">
          <cell r="C9" t="str">
            <v>F129390</v>
          </cell>
          <cell r="D9">
            <v>3652637</v>
          </cell>
          <cell r="E9" t="str">
            <v>鈴木</v>
          </cell>
          <cell r="F9" t="str">
            <v>宙奈</v>
          </cell>
        </row>
        <row r="10">
          <cell r="C10" t="str">
            <v>H4</v>
          </cell>
          <cell r="D10">
            <v>3652719</v>
          </cell>
          <cell r="E10" t="str">
            <v>中山</v>
          </cell>
          <cell r="F10" t="str">
            <v>紅葉</v>
          </cell>
        </row>
        <row r="11">
          <cell r="C11" t="str">
            <v>H5</v>
          </cell>
          <cell r="D11">
            <v>3652556</v>
          </cell>
          <cell r="E11" t="str">
            <v>中山</v>
          </cell>
          <cell r="F11" t="str">
            <v>朱寧</v>
          </cell>
        </row>
        <row r="12">
          <cell r="C12" t="str">
            <v>H6</v>
          </cell>
          <cell r="D12">
            <v>3652720</v>
          </cell>
          <cell r="E12" t="str">
            <v>丹</v>
          </cell>
          <cell r="F12" t="str">
            <v>美紗葉</v>
          </cell>
        </row>
        <row r="13">
          <cell r="C13" t="str">
            <v>F129388</v>
          </cell>
          <cell r="D13">
            <v>3652635</v>
          </cell>
          <cell r="E13" t="str">
            <v>天賀谷</v>
          </cell>
          <cell r="F13" t="str">
            <v>香音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確認書"/>
      <sheetName val="U18bS"/>
      <sheetName val="U18bD"/>
      <sheetName val="U18gS"/>
      <sheetName val="U18gD"/>
      <sheetName val="U16bS"/>
      <sheetName val="U16bD"/>
      <sheetName val="U16gS"/>
      <sheetName val="U16gD"/>
      <sheetName val="U14bS"/>
      <sheetName val="U14bD"/>
      <sheetName val="U14gS"/>
      <sheetName val="U14gD"/>
      <sheetName val="U12bS"/>
      <sheetName val="U12bD"/>
      <sheetName val="U12gS"/>
      <sheetName val="U12gD"/>
    </sheetNames>
    <sheetDataSet>
      <sheetData sheetId="0" refreshError="1">
        <row r="4">
          <cell r="H4" t="str">
            <v>霞ヶ浦高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確認書"/>
      <sheetName val="U18bS"/>
      <sheetName val="U18bD"/>
    </sheetNames>
    <sheetDataSet>
      <sheetData sheetId="0" refreshError="1">
        <row r="4">
          <cell r="H4" t="str">
            <v>茨城キリスト</v>
          </cell>
        </row>
      </sheetData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確認書"/>
      <sheetName val="U18bS"/>
      <sheetName val="U18bD"/>
      <sheetName val="U18gS"/>
      <sheetName val="U18gD"/>
      <sheetName val="U16bS"/>
      <sheetName val="U16bD"/>
      <sheetName val="U16gS"/>
      <sheetName val="U16gD"/>
      <sheetName val="U14bS"/>
      <sheetName val="U14bD"/>
      <sheetName val="U14gS"/>
      <sheetName val="U14gD"/>
      <sheetName val="U12bS"/>
      <sheetName val="U12bD"/>
      <sheetName val="U12gS"/>
      <sheetName val="U12gD"/>
    </sheetNames>
    <sheetDataSet>
      <sheetData sheetId="0" refreshError="1">
        <row r="4">
          <cell r="H4" t="str">
            <v>ＣＳＪ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申込確認書"/>
      <sheetName val="U14b申込書"/>
      <sheetName val="U14g申込書"/>
      <sheetName val="U12b申込書"/>
      <sheetName val="U12g申込書"/>
    </sheetNames>
    <sheetDataSet>
      <sheetData sheetId="0" refreshError="1">
        <row r="3">
          <cell r="H3" t="str">
            <v>CSJ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確認書"/>
      <sheetName val="U18bS"/>
      <sheetName val="U18bD"/>
      <sheetName val="U18gS"/>
      <sheetName val="U18gD"/>
      <sheetName val="U16bS"/>
      <sheetName val="U16bD"/>
      <sheetName val="U16gS"/>
      <sheetName val="U16gD"/>
      <sheetName val="U14bS"/>
      <sheetName val="U14bD"/>
      <sheetName val="U14gS"/>
      <sheetName val="U14gD"/>
      <sheetName val="U12bS"/>
      <sheetName val="U12bD"/>
      <sheetName val="U12gS"/>
      <sheetName val="U12gD"/>
    </sheetNames>
    <sheetDataSet>
      <sheetData sheetId="0" refreshError="1">
        <row r="4">
          <cell r="H4" t="str">
            <v>MGTC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確認書"/>
      <sheetName val="U18bS"/>
      <sheetName val="U18bD"/>
      <sheetName val="U18gS"/>
      <sheetName val="U18gD"/>
      <sheetName val="U16bS"/>
      <sheetName val="U16bD"/>
      <sheetName val="U16gS"/>
      <sheetName val="U16gD"/>
      <sheetName val="U14bS"/>
      <sheetName val="U14bD"/>
      <sheetName val="U14gS"/>
      <sheetName val="U14gD"/>
      <sheetName val="U12bS"/>
      <sheetName val="U12bD"/>
      <sheetName val="U12gS"/>
      <sheetName val="U12gD"/>
    </sheetNames>
    <sheetDataSet>
      <sheetData sheetId="0" refreshError="1">
        <row r="4">
          <cell r="H4" t="str">
            <v>龍Tennis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確認書"/>
      <sheetName val="U18bS"/>
      <sheetName val="U18bD"/>
      <sheetName val="U18gS"/>
      <sheetName val="U18gD"/>
      <sheetName val="U16bS"/>
      <sheetName val="U16bD"/>
      <sheetName val="U16gS"/>
      <sheetName val="U16gD"/>
      <sheetName val="U14bS"/>
      <sheetName val="U14bD"/>
      <sheetName val="U14gS"/>
      <sheetName val="U14gD"/>
      <sheetName val="U12bS"/>
      <sheetName val="U12bD"/>
      <sheetName val="U12gS"/>
      <sheetName val="U12gD"/>
    </sheetNames>
    <sheetDataSet>
      <sheetData sheetId="0" refreshError="1">
        <row r="4">
          <cell r="H4" t="str">
            <v>ABC　TA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確認書"/>
      <sheetName val="U18bS"/>
      <sheetName val="U18bD"/>
      <sheetName val="U18gS"/>
      <sheetName val="U18gD"/>
      <sheetName val="U16bS"/>
      <sheetName val="U16bD"/>
      <sheetName val="U16gS"/>
      <sheetName val="U16gD"/>
      <sheetName val="U14bS"/>
      <sheetName val="U14bD"/>
      <sheetName val="U14gS"/>
      <sheetName val="U14gD"/>
      <sheetName val="U12bS"/>
      <sheetName val="U12bD"/>
      <sheetName val="U12gS"/>
      <sheetName val="U12gD"/>
    </sheetNames>
    <sheetDataSet>
      <sheetData sheetId="0" refreshError="1">
        <row r="4">
          <cell r="H4" t="str">
            <v>ＳＥＫＩテニス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933ED-858D-4C00-AD8A-4E65952AC29B}">
  <dimension ref="A1:H39"/>
  <sheetViews>
    <sheetView view="pageBreakPreview" zoomScaleNormal="100" zoomScaleSheetLayoutView="100" workbookViewId="0">
      <selection activeCell="C22" sqref="C22"/>
    </sheetView>
  </sheetViews>
  <sheetFormatPr defaultColWidth="8.09765625" defaultRowHeight="18" x14ac:dyDescent="0.45"/>
  <cols>
    <col min="1" max="1" width="14.59765625" style="1" customWidth="1"/>
    <col min="2" max="2" width="2.5" style="1" customWidth="1"/>
    <col min="3" max="3" width="76.5" style="1" bestFit="1" customWidth="1"/>
    <col min="4" max="16384" width="8.09765625" style="1"/>
  </cols>
  <sheetData>
    <row r="1" spans="1:8" ht="30.6" x14ac:dyDescent="0.45">
      <c r="A1" s="253"/>
      <c r="B1" s="253"/>
      <c r="C1" s="253"/>
    </row>
    <row r="2" spans="1:8" ht="23.4" x14ac:dyDescent="0.45">
      <c r="A2" s="254">
        <v>2019</v>
      </c>
      <c r="B2" s="254"/>
      <c r="C2" s="254"/>
    </row>
    <row r="3" spans="1:8" x14ac:dyDescent="0.45">
      <c r="A3" s="2"/>
      <c r="B3" s="2"/>
      <c r="C3" s="2"/>
    </row>
    <row r="4" spans="1:8" ht="23.4" x14ac:dyDescent="0.45">
      <c r="A4" s="255"/>
      <c r="B4" s="255"/>
      <c r="C4" s="255"/>
    </row>
    <row r="5" spans="1:8" ht="23.4" x14ac:dyDescent="0.45">
      <c r="A5" s="255" t="s">
        <v>16</v>
      </c>
      <c r="B5" s="255"/>
      <c r="C5" s="255"/>
    </row>
    <row r="6" spans="1:8" x14ac:dyDescent="0.45">
      <c r="A6" s="256" t="s">
        <v>0</v>
      </c>
      <c r="B6" s="256"/>
      <c r="C6" s="256"/>
    </row>
    <row r="7" spans="1:8" x14ac:dyDescent="0.45">
      <c r="A7" s="257" t="s">
        <v>1</v>
      </c>
      <c r="B7" s="257"/>
      <c r="C7" s="257"/>
      <c r="D7" s="3"/>
      <c r="E7" s="3"/>
      <c r="F7" s="3"/>
      <c r="G7" s="3"/>
      <c r="H7" s="3"/>
    </row>
    <row r="8" spans="1:8" ht="28.2" x14ac:dyDescent="0.45">
      <c r="A8" s="4"/>
      <c r="B8" s="4"/>
      <c r="C8" s="4"/>
    </row>
    <row r="9" spans="1:8" x14ac:dyDescent="0.45">
      <c r="A9" s="5"/>
      <c r="B9" s="5"/>
      <c r="C9" s="6"/>
    </row>
    <row r="10" spans="1:8" x14ac:dyDescent="0.45">
      <c r="A10" s="5"/>
      <c r="B10" s="5"/>
      <c r="C10" s="6"/>
    </row>
    <row r="11" spans="1:8" x14ac:dyDescent="0.45">
      <c r="A11" s="252"/>
      <c r="B11" s="252"/>
      <c r="C11" s="252"/>
    </row>
    <row r="12" spans="1:8" x14ac:dyDescent="0.45">
      <c r="A12" s="5"/>
      <c r="B12" s="5"/>
      <c r="C12" s="5"/>
    </row>
    <row r="13" spans="1:8" x14ac:dyDescent="0.45">
      <c r="A13" s="5"/>
      <c r="B13" s="5"/>
      <c r="C13" s="5"/>
    </row>
    <row r="14" spans="1:8" x14ac:dyDescent="0.45">
      <c r="A14" s="5"/>
      <c r="B14" s="5"/>
      <c r="C14" s="5"/>
    </row>
    <row r="15" spans="1:8" ht="239.25" customHeight="1" x14ac:dyDescent="0.45">
      <c r="A15" s="5"/>
      <c r="B15" s="5"/>
      <c r="C15" s="5"/>
    </row>
    <row r="16" spans="1:8" x14ac:dyDescent="0.45">
      <c r="D16" s="7"/>
      <c r="E16" s="7"/>
      <c r="F16" s="7"/>
    </row>
    <row r="17" spans="1:4" ht="19.2" x14ac:dyDescent="0.45">
      <c r="A17" s="8" t="s">
        <v>2</v>
      </c>
      <c r="B17" s="9" t="s">
        <v>3</v>
      </c>
      <c r="C17" s="10" t="s">
        <v>17</v>
      </c>
    </row>
    <row r="18" spans="1:4" ht="19.2" x14ac:dyDescent="0.45">
      <c r="A18" s="8"/>
      <c r="B18" s="9"/>
      <c r="C18" s="11" t="s">
        <v>18</v>
      </c>
    </row>
    <row r="19" spans="1:4" ht="19.2" x14ac:dyDescent="0.45">
      <c r="A19" s="8"/>
      <c r="B19" s="9"/>
      <c r="C19" s="12"/>
    </row>
    <row r="20" spans="1:4" ht="19.2" x14ac:dyDescent="0.45">
      <c r="A20" s="8" t="s">
        <v>4</v>
      </c>
      <c r="B20" s="9" t="s">
        <v>3</v>
      </c>
      <c r="C20" s="11" t="s">
        <v>5</v>
      </c>
    </row>
    <row r="21" spans="1:4" ht="18.75" customHeight="1" x14ac:dyDescent="0.45">
      <c r="A21" s="13"/>
      <c r="B21" s="13"/>
      <c r="C21" s="11"/>
    </row>
    <row r="22" spans="1:4" ht="18.75" customHeight="1" x14ac:dyDescent="0.45">
      <c r="A22" s="13"/>
      <c r="B22" s="13"/>
      <c r="C22" s="11"/>
    </row>
    <row r="23" spans="1:4" ht="19.2" x14ac:dyDescent="0.45">
      <c r="A23" s="8" t="s">
        <v>6</v>
      </c>
      <c r="B23" s="9" t="s">
        <v>3</v>
      </c>
      <c r="C23" s="11" t="s">
        <v>7</v>
      </c>
    </row>
    <row r="24" spans="1:4" ht="19.2" x14ac:dyDescent="0.45">
      <c r="A24" s="8"/>
      <c r="B24" s="9"/>
      <c r="C24" s="11"/>
    </row>
    <row r="25" spans="1:4" ht="19.2" x14ac:dyDescent="0.45">
      <c r="A25" s="8" t="s">
        <v>8</v>
      </c>
      <c r="B25" s="9" t="s">
        <v>3</v>
      </c>
      <c r="C25" s="11" t="s">
        <v>9</v>
      </c>
    </row>
    <row r="26" spans="1:4" ht="19.2" x14ac:dyDescent="0.45">
      <c r="A26" s="8"/>
      <c r="B26" s="9"/>
      <c r="C26" s="11"/>
    </row>
    <row r="27" spans="1:4" ht="19.2" x14ac:dyDescent="0.45">
      <c r="A27" s="8" t="s">
        <v>10</v>
      </c>
      <c r="B27" s="9" t="s">
        <v>3</v>
      </c>
      <c r="C27" s="11" t="s">
        <v>11</v>
      </c>
    </row>
    <row r="28" spans="1:4" ht="19.2" x14ac:dyDescent="0.45">
      <c r="A28" s="14"/>
      <c r="B28" s="15"/>
      <c r="C28" s="16"/>
    </row>
    <row r="29" spans="1:4" ht="19.2" x14ac:dyDescent="0.45">
      <c r="A29" s="8" t="s">
        <v>12</v>
      </c>
      <c r="B29" s="9" t="s">
        <v>3</v>
      </c>
      <c r="C29" s="11" t="s">
        <v>13</v>
      </c>
    </row>
    <row r="30" spans="1:4" ht="19.2" x14ac:dyDescent="0.45">
      <c r="A30" s="8"/>
      <c r="B30" s="9"/>
      <c r="C30" s="11"/>
    </row>
    <row r="31" spans="1:4" ht="19.2" x14ac:dyDescent="0.45">
      <c r="A31" s="8" t="s">
        <v>14</v>
      </c>
      <c r="B31" s="9" t="s">
        <v>3</v>
      </c>
      <c r="C31" s="11" t="s">
        <v>15</v>
      </c>
    </row>
    <row r="32" spans="1:4" x14ac:dyDescent="0.45">
      <c r="D32"/>
    </row>
    <row r="33" spans="4:4" x14ac:dyDescent="0.45">
      <c r="D33"/>
    </row>
    <row r="34" spans="4:4" x14ac:dyDescent="0.45">
      <c r="D34"/>
    </row>
    <row r="35" spans="4:4" x14ac:dyDescent="0.45">
      <c r="D35"/>
    </row>
    <row r="36" spans="4:4" x14ac:dyDescent="0.45">
      <c r="D36"/>
    </row>
    <row r="37" spans="4:4" x14ac:dyDescent="0.45">
      <c r="D37" s="17"/>
    </row>
    <row r="38" spans="4:4" x14ac:dyDescent="0.45">
      <c r="D38" s="17"/>
    </row>
    <row r="39" spans="4:4" x14ac:dyDescent="0.45">
      <c r="D39" s="17"/>
    </row>
  </sheetData>
  <mergeCells count="7">
    <mergeCell ref="A11:C11"/>
    <mergeCell ref="A1:C1"/>
    <mergeCell ref="A2:C2"/>
    <mergeCell ref="A4:C4"/>
    <mergeCell ref="A5:C5"/>
    <mergeCell ref="A6:C6"/>
    <mergeCell ref="A7:C7"/>
  </mergeCells>
  <phoneticPr fontId="3"/>
  <pageMargins left="0.7" right="0.7" top="0.75" bottom="0.75" header="0.3" footer="0.3"/>
  <pageSetup paperSize="9" scale="85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D119C-C2AC-4F18-924E-490EF5CE7B7D}">
  <sheetPr>
    <tabColor rgb="FF0070C0"/>
  </sheetPr>
  <dimension ref="A1:K91"/>
  <sheetViews>
    <sheetView view="pageBreakPreview" topLeftCell="A40" zoomScale="60" zoomScaleNormal="100" workbookViewId="0">
      <selection activeCell="B20" sqref="B20:F20"/>
    </sheetView>
  </sheetViews>
  <sheetFormatPr defaultRowHeight="18" x14ac:dyDescent="0.45"/>
  <cols>
    <col min="1" max="1" width="6.09765625" style="119" customWidth="1"/>
    <col min="2" max="2" width="13.796875" style="119" customWidth="1"/>
    <col min="3" max="3" width="13.5" style="119" customWidth="1"/>
    <col min="4" max="4" width="3.59765625" style="119" customWidth="1"/>
    <col min="5" max="5" width="23.3984375" style="119" bestFit="1" customWidth="1"/>
    <col min="6" max="6" width="20.296875" style="119" customWidth="1"/>
    <col min="7" max="11" width="14.69921875" style="119" customWidth="1"/>
    <col min="12" max="16384" width="8.796875" style="119"/>
  </cols>
  <sheetData>
    <row r="1" spans="1:11" x14ac:dyDescent="0.45">
      <c r="A1" s="118" t="s">
        <v>331</v>
      </c>
    </row>
    <row r="2" spans="1:11" ht="21.6" x14ac:dyDescent="0.45">
      <c r="A2" s="120" t="s">
        <v>438</v>
      </c>
    </row>
    <row r="3" spans="1:11" x14ac:dyDescent="0.45">
      <c r="A3" s="119" t="s">
        <v>333</v>
      </c>
    </row>
    <row r="4" spans="1:11" x14ac:dyDescent="0.45">
      <c r="A4" s="121" t="s">
        <v>334</v>
      </c>
      <c r="B4" s="187" t="s">
        <v>724</v>
      </c>
      <c r="C4" s="137" t="s">
        <v>336</v>
      </c>
      <c r="D4" s="122" t="s">
        <v>491</v>
      </c>
      <c r="E4" s="122" t="s">
        <v>337</v>
      </c>
      <c r="F4" s="122" t="s">
        <v>338</v>
      </c>
      <c r="G4" s="122" t="s">
        <v>439</v>
      </c>
      <c r="H4" s="122" t="s">
        <v>440</v>
      </c>
      <c r="I4" s="122" t="s">
        <v>441</v>
      </c>
      <c r="J4" s="122" t="s">
        <v>442</v>
      </c>
      <c r="K4" s="122" t="s">
        <v>443</v>
      </c>
    </row>
    <row r="5" spans="1:11" ht="19.95" customHeight="1" x14ac:dyDescent="0.5">
      <c r="A5" s="125" t="s">
        <v>334</v>
      </c>
      <c r="B5" s="168" t="s">
        <v>341</v>
      </c>
      <c r="C5" s="168" t="s">
        <v>341</v>
      </c>
      <c r="D5" s="168" t="s">
        <v>341</v>
      </c>
      <c r="E5" s="168" t="s">
        <v>341</v>
      </c>
      <c r="F5" s="167" t="s">
        <v>341</v>
      </c>
      <c r="G5" s="170" t="s">
        <v>334</v>
      </c>
      <c r="H5" s="170" t="s">
        <v>334</v>
      </c>
      <c r="I5" s="170" t="s">
        <v>334</v>
      </c>
      <c r="J5" s="170" t="s">
        <v>334</v>
      </c>
      <c r="K5" s="170" t="s">
        <v>334</v>
      </c>
    </row>
    <row r="6" spans="1:11" ht="19.95" customHeight="1" x14ac:dyDescent="0.55000000000000004">
      <c r="A6" s="162" t="s">
        <v>342</v>
      </c>
      <c r="B6" s="161" t="s">
        <v>1483</v>
      </c>
      <c r="C6" s="197">
        <v>3604172</v>
      </c>
      <c r="D6" s="161" t="s">
        <v>341</v>
      </c>
      <c r="E6" s="161" t="s">
        <v>445</v>
      </c>
      <c r="F6" s="166" t="s">
        <v>446</v>
      </c>
      <c r="G6" s="167" t="s">
        <v>341</v>
      </c>
      <c r="H6" s="170" t="s">
        <v>334</v>
      </c>
      <c r="I6" s="170" t="s">
        <v>334</v>
      </c>
      <c r="J6" s="170" t="s">
        <v>334</v>
      </c>
      <c r="K6" s="170" t="s">
        <v>334</v>
      </c>
    </row>
    <row r="7" spans="1:11" ht="19.95" customHeight="1" x14ac:dyDescent="0.55000000000000004">
      <c r="A7" s="164" t="s">
        <v>334</v>
      </c>
      <c r="B7" s="168" t="s">
        <v>341</v>
      </c>
      <c r="C7" s="169" t="s">
        <v>341</v>
      </c>
      <c r="D7" s="168" t="s">
        <v>341</v>
      </c>
      <c r="E7" s="168" t="s">
        <v>341</v>
      </c>
      <c r="F7" s="168" t="s">
        <v>341</v>
      </c>
      <c r="G7" s="166" t="s">
        <v>446</v>
      </c>
      <c r="H7" s="170" t="s">
        <v>334</v>
      </c>
      <c r="I7" s="170" t="s">
        <v>334</v>
      </c>
      <c r="J7" s="170" t="s">
        <v>334</v>
      </c>
      <c r="K7" s="170" t="s">
        <v>334</v>
      </c>
    </row>
    <row r="8" spans="1:11" ht="19.95" customHeight="1" x14ac:dyDescent="0.55000000000000004">
      <c r="A8" s="162" t="s">
        <v>346</v>
      </c>
      <c r="B8" s="161" t="s">
        <v>1201</v>
      </c>
      <c r="C8" s="197">
        <v>3604487</v>
      </c>
      <c r="D8" s="161" t="s">
        <v>1383</v>
      </c>
      <c r="E8" s="161" t="s">
        <v>357</v>
      </c>
      <c r="F8" s="161" t="s">
        <v>377</v>
      </c>
      <c r="G8" s="168" t="s">
        <v>1611</v>
      </c>
      <c r="H8" s="167" t="s">
        <v>341</v>
      </c>
      <c r="I8" s="170" t="s">
        <v>334</v>
      </c>
      <c r="J8" s="170" t="s">
        <v>334</v>
      </c>
      <c r="K8" s="170" t="s">
        <v>334</v>
      </c>
    </row>
    <row r="9" spans="1:11" ht="19.95" customHeight="1" x14ac:dyDescent="0.55000000000000004">
      <c r="A9" s="164" t="s">
        <v>334</v>
      </c>
      <c r="B9" s="168" t="s">
        <v>341</v>
      </c>
      <c r="C9" s="169" t="s">
        <v>341</v>
      </c>
      <c r="D9" s="168" t="s">
        <v>341</v>
      </c>
      <c r="E9" s="168" t="s">
        <v>341</v>
      </c>
      <c r="F9" s="167" t="s">
        <v>341</v>
      </c>
      <c r="G9" s="168" t="s">
        <v>341</v>
      </c>
      <c r="H9" s="166" t="s">
        <v>446</v>
      </c>
      <c r="I9" s="170" t="s">
        <v>334</v>
      </c>
      <c r="J9" s="170" t="s">
        <v>334</v>
      </c>
      <c r="K9" s="170" t="s">
        <v>334</v>
      </c>
    </row>
    <row r="10" spans="1:11" ht="19.95" customHeight="1" x14ac:dyDescent="0.55000000000000004">
      <c r="A10" s="162" t="s">
        <v>349</v>
      </c>
      <c r="B10" s="161" t="s">
        <v>1484</v>
      </c>
      <c r="C10" s="197">
        <v>3604868</v>
      </c>
      <c r="D10" s="161" t="s">
        <v>341</v>
      </c>
      <c r="E10" s="161" t="s">
        <v>445</v>
      </c>
      <c r="F10" s="166" t="s">
        <v>447</v>
      </c>
      <c r="G10" s="172" t="s">
        <v>341</v>
      </c>
      <c r="H10" s="168" t="s">
        <v>1612</v>
      </c>
      <c r="I10" s="170" t="s">
        <v>334</v>
      </c>
      <c r="J10" s="170" t="s">
        <v>334</v>
      </c>
      <c r="K10" s="170" t="s">
        <v>334</v>
      </c>
    </row>
    <row r="11" spans="1:11" ht="19.95" customHeight="1" x14ac:dyDescent="0.55000000000000004">
      <c r="A11" s="164" t="s">
        <v>334</v>
      </c>
      <c r="B11" s="168" t="s">
        <v>341</v>
      </c>
      <c r="C11" s="169" t="s">
        <v>341</v>
      </c>
      <c r="D11" s="168" t="s">
        <v>341</v>
      </c>
      <c r="E11" s="168" t="s">
        <v>341</v>
      </c>
      <c r="F11" s="168" t="s">
        <v>341</v>
      </c>
      <c r="G11" s="173" t="s">
        <v>447</v>
      </c>
      <c r="H11" s="168" t="s">
        <v>341</v>
      </c>
      <c r="I11" s="170" t="s">
        <v>334</v>
      </c>
      <c r="J11" s="170" t="s">
        <v>334</v>
      </c>
      <c r="K11" s="170" t="s">
        <v>334</v>
      </c>
    </row>
    <row r="12" spans="1:11" ht="19.95" customHeight="1" x14ac:dyDescent="0.55000000000000004">
      <c r="A12" s="162" t="s">
        <v>352</v>
      </c>
      <c r="B12" s="161" t="s">
        <v>1485</v>
      </c>
      <c r="C12" s="197">
        <v>3604711</v>
      </c>
      <c r="D12" s="161" t="s">
        <v>341</v>
      </c>
      <c r="E12" s="161" t="s">
        <v>350</v>
      </c>
      <c r="F12" s="161" t="s">
        <v>448</v>
      </c>
      <c r="G12" s="170" t="s">
        <v>1622</v>
      </c>
      <c r="H12" s="168" t="s">
        <v>334</v>
      </c>
      <c r="I12" s="167" t="s">
        <v>341</v>
      </c>
      <c r="J12" s="170" t="s">
        <v>334</v>
      </c>
      <c r="K12" s="170" t="s">
        <v>334</v>
      </c>
    </row>
    <row r="13" spans="1:11" ht="19.95" customHeight="1" x14ac:dyDescent="0.55000000000000004">
      <c r="A13" s="164" t="s">
        <v>334</v>
      </c>
      <c r="B13" s="168" t="s">
        <v>341</v>
      </c>
      <c r="C13" s="169" t="s">
        <v>341</v>
      </c>
      <c r="D13" s="168" t="s">
        <v>341</v>
      </c>
      <c r="E13" s="168" t="s">
        <v>341</v>
      </c>
      <c r="F13" s="170" t="s">
        <v>341</v>
      </c>
      <c r="G13" s="170" t="s">
        <v>341</v>
      </c>
      <c r="H13" s="168" t="s">
        <v>334</v>
      </c>
      <c r="I13" s="166" t="s">
        <v>446</v>
      </c>
      <c r="J13" s="170" t="s">
        <v>334</v>
      </c>
      <c r="K13" s="170" t="s">
        <v>334</v>
      </c>
    </row>
    <row r="14" spans="1:11" ht="19.95" customHeight="1" x14ac:dyDescent="0.55000000000000004">
      <c r="A14" s="162" t="s">
        <v>355</v>
      </c>
      <c r="B14" s="161" t="s">
        <v>1213</v>
      </c>
      <c r="C14" s="197">
        <v>3605039</v>
      </c>
      <c r="D14" s="161" t="s">
        <v>1383</v>
      </c>
      <c r="E14" s="161" t="s">
        <v>413</v>
      </c>
      <c r="F14" s="171" t="s">
        <v>414</v>
      </c>
      <c r="G14" s="167" t="s">
        <v>341</v>
      </c>
      <c r="H14" s="168" t="s">
        <v>334</v>
      </c>
      <c r="I14" s="168" t="s">
        <v>1604</v>
      </c>
      <c r="J14" s="170" t="s">
        <v>334</v>
      </c>
      <c r="K14" s="170" t="s">
        <v>334</v>
      </c>
    </row>
    <row r="15" spans="1:11" ht="19.95" customHeight="1" x14ac:dyDescent="0.55000000000000004">
      <c r="A15" s="164" t="s">
        <v>334</v>
      </c>
      <c r="B15" s="168" t="s">
        <v>341</v>
      </c>
      <c r="C15" s="169" t="s">
        <v>341</v>
      </c>
      <c r="D15" s="168" t="s">
        <v>341</v>
      </c>
      <c r="E15" s="168" t="s">
        <v>341</v>
      </c>
      <c r="F15" s="172" t="s">
        <v>341</v>
      </c>
      <c r="G15" s="166" t="s">
        <v>450</v>
      </c>
      <c r="H15" s="168" t="s">
        <v>334</v>
      </c>
      <c r="I15" s="168" t="s">
        <v>341</v>
      </c>
      <c r="J15" s="170" t="s">
        <v>334</v>
      </c>
      <c r="K15" s="170" t="s">
        <v>334</v>
      </c>
    </row>
    <row r="16" spans="1:11" ht="19.95" customHeight="1" x14ac:dyDescent="0.55000000000000004">
      <c r="A16" s="162" t="s">
        <v>359</v>
      </c>
      <c r="B16" s="161" t="s">
        <v>1486</v>
      </c>
      <c r="C16" s="197">
        <v>3604208</v>
      </c>
      <c r="D16" s="161" t="s">
        <v>341</v>
      </c>
      <c r="E16" s="161" t="s">
        <v>445</v>
      </c>
      <c r="F16" s="173" t="s">
        <v>450</v>
      </c>
      <c r="G16" s="168" t="s">
        <v>1623</v>
      </c>
      <c r="H16" s="172" t="s">
        <v>341</v>
      </c>
      <c r="I16" s="168" t="s">
        <v>334</v>
      </c>
      <c r="J16" s="170" t="s">
        <v>334</v>
      </c>
      <c r="K16" s="170" t="s">
        <v>334</v>
      </c>
    </row>
    <row r="17" spans="1:11" ht="19.95" customHeight="1" x14ac:dyDescent="0.55000000000000004">
      <c r="A17" s="164" t="s">
        <v>334</v>
      </c>
      <c r="B17" s="168" t="s">
        <v>341</v>
      </c>
      <c r="C17" s="169" t="s">
        <v>341</v>
      </c>
      <c r="D17" s="168" t="s">
        <v>341</v>
      </c>
      <c r="E17" s="168" t="s">
        <v>341</v>
      </c>
      <c r="F17" s="170" t="s">
        <v>341</v>
      </c>
      <c r="G17" s="168" t="s">
        <v>341</v>
      </c>
      <c r="H17" s="173" t="s">
        <v>454</v>
      </c>
      <c r="I17" s="168" t="s">
        <v>334</v>
      </c>
      <c r="J17" s="170" t="s">
        <v>334</v>
      </c>
      <c r="K17" s="170" t="s">
        <v>334</v>
      </c>
    </row>
    <row r="18" spans="1:11" ht="19.95" customHeight="1" x14ac:dyDescent="0.55000000000000004">
      <c r="A18" s="162" t="s">
        <v>361</v>
      </c>
      <c r="B18" s="161" t="s">
        <v>1487</v>
      </c>
      <c r="C18" s="197">
        <v>3604885</v>
      </c>
      <c r="D18" s="161" t="s">
        <v>341</v>
      </c>
      <c r="E18" s="161" t="s">
        <v>400</v>
      </c>
      <c r="F18" s="171" t="s">
        <v>452</v>
      </c>
      <c r="G18" s="172" t="s">
        <v>341</v>
      </c>
      <c r="H18" s="170" t="s">
        <v>1607</v>
      </c>
      <c r="I18" s="168" t="s">
        <v>334</v>
      </c>
      <c r="J18" s="170" t="s">
        <v>334</v>
      </c>
      <c r="K18" s="170" t="s">
        <v>334</v>
      </c>
    </row>
    <row r="19" spans="1:11" ht="19.95" customHeight="1" x14ac:dyDescent="0.55000000000000004">
      <c r="A19" s="164" t="s">
        <v>334</v>
      </c>
      <c r="B19" s="168" t="s">
        <v>341</v>
      </c>
      <c r="C19" s="169" t="s">
        <v>341</v>
      </c>
      <c r="D19" s="168" t="s">
        <v>341</v>
      </c>
      <c r="E19" s="168" t="s">
        <v>341</v>
      </c>
      <c r="F19" s="172" t="s">
        <v>341</v>
      </c>
      <c r="G19" s="173" t="s">
        <v>454</v>
      </c>
      <c r="H19" s="170" t="s">
        <v>341</v>
      </c>
      <c r="I19" s="168" t="s">
        <v>334</v>
      </c>
      <c r="J19" s="170" t="s">
        <v>334</v>
      </c>
      <c r="K19" s="170" t="s">
        <v>334</v>
      </c>
    </row>
    <row r="20" spans="1:11" ht="19.95" customHeight="1" x14ac:dyDescent="0.55000000000000004">
      <c r="A20" s="162" t="s">
        <v>365</v>
      </c>
      <c r="B20" s="161" t="s">
        <v>1488</v>
      </c>
      <c r="C20" s="197">
        <v>3604340</v>
      </c>
      <c r="D20" s="161" t="s">
        <v>341</v>
      </c>
      <c r="E20" s="161" t="s">
        <v>371</v>
      </c>
      <c r="F20" s="173" t="s">
        <v>454</v>
      </c>
      <c r="G20" s="170" t="s">
        <v>1627</v>
      </c>
      <c r="H20" s="170" t="s">
        <v>334</v>
      </c>
      <c r="I20" s="168" t="s">
        <v>334</v>
      </c>
      <c r="J20" s="167" t="s">
        <v>341</v>
      </c>
      <c r="K20" s="170" t="s">
        <v>334</v>
      </c>
    </row>
    <row r="21" spans="1:11" ht="19.95" customHeight="1" x14ac:dyDescent="0.55000000000000004">
      <c r="A21" s="164" t="s">
        <v>334</v>
      </c>
      <c r="B21" s="168" t="s">
        <v>341</v>
      </c>
      <c r="C21" s="169" t="s">
        <v>341</v>
      </c>
      <c r="D21" s="168" t="s">
        <v>341</v>
      </c>
      <c r="E21" s="168" t="s">
        <v>341</v>
      </c>
      <c r="F21" s="167" t="s">
        <v>341</v>
      </c>
      <c r="G21" s="170" t="s">
        <v>341</v>
      </c>
      <c r="H21" s="170" t="s">
        <v>334</v>
      </c>
      <c r="I21" s="168" t="s">
        <v>334</v>
      </c>
      <c r="J21" s="166" t="s">
        <v>456</v>
      </c>
      <c r="K21" s="170" t="s">
        <v>334</v>
      </c>
    </row>
    <row r="22" spans="1:11" ht="19.95" customHeight="1" x14ac:dyDescent="0.55000000000000004">
      <c r="A22" s="162" t="s">
        <v>369</v>
      </c>
      <c r="B22" s="161" t="s">
        <v>1489</v>
      </c>
      <c r="C22" s="197">
        <v>3604163</v>
      </c>
      <c r="D22" s="161" t="s">
        <v>341</v>
      </c>
      <c r="E22" s="161" t="s">
        <v>371</v>
      </c>
      <c r="F22" s="166" t="s">
        <v>456</v>
      </c>
      <c r="G22" s="167" t="s">
        <v>341</v>
      </c>
      <c r="H22" s="170" t="s">
        <v>334</v>
      </c>
      <c r="I22" s="168" t="s">
        <v>334</v>
      </c>
      <c r="J22" s="168" t="s">
        <v>1634</v>
      </c>
      <c r="K22" s="170" t="s">
        <v>334</v>
      </c>
    </row>
    <row r="23" spans="1:11" ht="19.95" customHeight="1" x14ac:dyDescent="0.55000000000000004">
      <c r="A23" s="164" t="s">
        <v>334</v>
      </c>
      <c r="B23" s="168" t="s">
        <v>341</v>
      </c>
      <c r="C23" s="169" t="s">
        <v>341</v>
      </c>
      <c r="D23" s="168" t="s">
        <v>341</v>
      </c>
      <c r="E23" s="168" t="s">
        <v>341</v>
      </c>
      <c r="F23" s="168" t="s">
        <v>341</v>
      </c>
      <c r="G23" s="166" t="s">
        <v>456</v>
      </c>
      <c r="H23" s="170" t="s">
        <v>334</v>
      </c>
      <c r="I23" s="168" t="s">
        <v>334</v>
      </c>
      <c r="J23" s="168" t="s">
        <v>341</v>
      </c>
      <c r="K23" s="170" t="s">
        <v>334</v>
      </c>
    </row>
    <row r="24" spans="1:11" ht="19.95" customHeight="1" x14ac:dyDescent="0.55000000000000004">
      <c r="A24" s="162" t="s">
        <v>373</v>
      </c>
      <c r="B24" s="161" t="s">
        <v>1490</v>
      </c>
      <c r="C24" s="197">
        <v>3604777</v>
      </c>
      <c r="D24" s="161" t="s">
        <v>341</v>
      </c>
      <c r="E24" s="161" t="s">
        <v>383</v>
      </c>
      <c r="F24" s="161" t="s">
        <v>457</v>
      </c>
      <c r="G24" s="168" t="s">
        <v>1611</v>
      </c>
      <c r="H24" s="167" t="s">
        <v>341</v>
      </c>
      <c r="I24" s="168" t="s">
        <v>334</v>
      </c>
      <c r="J24" s="168" t="s">
        <v>334</v>
      </c>
      <c r="K24" s="170" t="s">
        <v>334</v>
      </c>
    </row>
    <row r="25" spans="1:11" ht="19.95" customHeight="1" x14ac:dyDescent="0.55000000000000004">
      <c r="A25" s="164" t="s">
        <v>334</v>
      </c>
      <c r="B25" s="168" t="s">
        <v>341</v>
      </c>
      <c r="C25" s="169" t="s">
        <v>341</v>
      </c>
      <c r="D25" s="168" t="s">
        <v>341</v>
      </c>
      <c r="E25" s="168" t="s">
        <v>341</v>
      </c>
      <c r="F25" s="167" t="s">
        <v>341</v>
      </c>
      <c r="G25" s="168" t="s">
        <v>341</v>
      </c>
      <c r="H25" s="166" t="s">
        <v>456</v>
      </c>
      <c r="I25" s="168" t="s">
        <v>334</v>
      </c>
      <c r="J25" s="168" t="s">
        <v>334</v>
      </c>
      <c r="K25" s="170" t="s">
        <v>334</v>
      </c>
    </row>
    <row r="26" spans="1:11" ht="19.95" customHeight="1" x14ac:dyDescent="0.55000000000000004">
      <c r="A26" s="162" t="s">
        <v>375</v>
      </c>
      <c r="B26" s="161" t="s">
        <v>1491</v>
      </c>
      <c r="C26" s="197">
        <v>3604735</v>
      </c>
      <c r="D26" s="161" t="s">
        <v>341</v>
      </c>
      <c r="E26" s="161" t="s">
        <v>350</v>
      </c>
      <c r="F26" s="166" t="s">
        <v>459</v>
      </c>
      <c r="G26" s="168" t="s">
        <v>341</v>
      </c>
      <c r="H26" s="168" t="s">
        <v>1667</v>
      </c>
      <c r="I26" s="168" t="s">
        <v>334</v>
      </c>
      <c r="J26" s="168" t="s">
        <v>334</v>
      </c>
      <c r="K26" s="170" t="s">
        <v>334</v>
      </c>
    </row>
    <row r="27" spans="1:11" ht="19.95" customHeight="1" x14ac:dyDescent="0.55000000000000004">
      <c r="A27" s="164" t="s">
        <v>334</v>
      </c>
      <c r="B27" s="168" t="s">
        <v>341</v>
      </c>
      <c r="C27" s="169" t="s">
        <v>341</v>
      </c>
      <c r="D27" s="168" t="s">
        <v>341</v>
      </c>
      <c r="E27" s="168" t="s">
        <v>341</v>
      </c>
      <c r="F27" s="168" t="s">
        <v>341</v>
      </c>
      <c r="G27" s="161" t="s">
        <v>509</v>
      </c>
      <c r="H27" s="168" t="s">
        <v>341</v>
      </c>
      <c r="I27" s="168" t="s">
        <v>334</v>
      </c>
      <c r="J27" s="168" t="s">
        <v>334</v>
      </c>
      <c r="K27" s="170" t="s">
        <v>334</v>
      </c>
    </row>
    <row r="28" spans="1:11" ht="19.95" customHeight="1" x14ac:dyDescent="0.55000000000000004">
      <c r="A28" s="162" t="s">
        <v>378</v>
      </c>
      <c r="B28" s="161" t="s">
        <v>1195</v>
      </c>
      <c r="C28" s="197">
        <v>3604761</v>
      </c>
      <c r="D28" s="161" t="s">
        <v>1383</v>
      </c>
      <c r="E28" s="161" t="s">
        <v>357</v>
      </c>
      <c r="F28" s="161" t="s">
        <v>509</v>
      </c>
      <c r="G28" s="170" t="s">
        <v>1700</v>
      </c>
      <c r="H28" s="168" t="s">
        <v>334</v>
      </c>
      <c r="I28" s="172" t="s">
        <v>341</v>
      </c>
      <c r="J28" s="168" t="s">
        <v>334</v>
      </c>
      <c r="K28" s="170" t="s">
        <v>334</v>
      </c>
    </row>
    <row r="29" spans="1:11" ht="19.95" customHeight="1" x14ac:dyDescent="0.55000000000000004">
      <c r="A29" s="164" t="s">
        <v>334</v>
      </c>
      <c r="B29" s="168" t="s">
        <v>341</v>
      </c>
      <c r="C29" s="169" t="s">
        <v>341</v>
      </c>
      <c r="D29" s="168" t="s">
        <v>341</v>
      </c>
      <c r="E29" s="168" t="s">
        <v>341</v>
      </c>
      <c r="F29" s="170" t="s">
        <v>341</v>
      </c>
      <c r="G29" s="170" t="s">
        <v>341</v>
      </c>
      <c r="H29" s="168" t="s">
        <v>334</v>
      </c>
      <c r="I29" s="173" t="s">
        <v>456</v>
      </c>
      <c r="J29" s="168" t="s">
        <v>334</v>
      </c>
      <c r="K29" s="170" t="s">
        <v>334</v>
      </c>
    </row>
    <row r="30" spans="1:11" ht="19.95" customHeight="1" x14ac:dyDescent="0.55000000000000004">
      <c r="A30" s="162" t="s">
        <v>381</v>
      </c>
      <c r="B30" s="161" t="s">
        <v>1206</v>
      </c>
      <c r="C30" s="197">
        <v>3604803</v>
      </c>
      <c r="D30" s="161" t="s">
        <v>1383</v>
      </c>
      <c r="E30" s="161" t="s">
        <v>379</v>
      </c>
      <c r="F30" s="171" t="s">
        <v>392</v>
      </c>
      <c r="G30" s="170" t="s">
        <v>341</v>
      </c>
      <c r="H30" s="168" t="s">
        <v>334</v>
      </c>
      <c r="I30" s="170" t="s">
        <v>1638</v>
      </c>
      <c r="J30" s="168" t="s">
        <v>334</v>
      </c>
      <c r="K30" s="170" t="s">
        <v>334</v>
      </c>
    </row>
    <row r="31" spans="1:11" ht="19.95" customHeight="1" x14ac:dyDescent="0.55000000000000004">
      <c r="A31" s="164" t="s">
        <v>334</v>
      </c>
      <c r="B31" s="168" t="s">
        <v>341</v>
      </c>
      <c r="C31" s="169" t="s">
        <v>341</v>
      </c>
      <c r="D31" s="168" t="s">
        <v>341</v>
      </c>
      <c r="E31" s="168" t="s">
        <v>341</v>
      </c>
      <c r="F31" s="172" t="s">
        <v>341</v>
      </c>
      <c r="G31" s="171" t="s">
        <v>392</v>
      </c>
      <c r="H31" s="168" t="s">
        <v>334</v>
      </c>
      <c r="I31" s="170" t="s">
        <v>341</v>
      </c>
      <c r="J31" s="168" t="s">
        <v>334</v>
      </c>
      <c r="K31" s="170" t="s">
        <v>334</v>
      </c>
    </row>
    <row r="32" spans="1:11" ht="19.95" customHeight="1" x14ac:dyDescent="0.55000000000000004">
      <c r="A32" s="162" t="s">
        <v>385</v>
      </c>
      <c r="B32" s="161" t="s">
        <v>1492</v>
      </c>
      <c r="C32" s="197">
        <v>3604467</v>
      </c>
      <c r="D32" s="161" t="s">
        <v>341</v>
      </c>
      <c r="E32" s="161" t="s">
        <v>461</v>
      </c>
      <c r="F32" s="173" t="s">
        <v>462</v>
      </c>
      <c r="G32" s="168" t="s">
        <v>1701</v>
      </c>
      <c r="H32" s="172" t="s">
        <v>341</v>
      </c>
      <c r="I32" s="170" t="s">
        <v>334</v>
      </c>
      <c r="J32" s="168" t="s">
        <v>334</v>
      </c>
      <c r="K32" s="170" t="s">
        <v>334</v>
      </c>
    </row>
    <row r="33" spans="1:11" ht="19.95" customHeight="1" x14ac:dyDescent="0.55000000000000004">
      <c r="A33" s="164" t="s">
        <v>334</v>
      </c>
      <c r="B33" s="168" t="s">
        <v>341</v>
      </c>
      <c r="C33" s="169" t="s">
        <v>341</v>
      </c>
      <c r="D33" s="168" t="s">
        <v>341</v>
      </c>
      <c r="E33" s="168" t="s">
        <v>341</v>
      </c>
      <c r="F33" s="170" t="s">
        <v>341</v>
      </c>
      <c r="G33" s="168" t="s">
        <v>341</v>
      </c>
      <c r="H33" s="173" t="s">
        <v>464</v>
      </c>
      <c r="I33" s="170" t="s">
        <v>334</v>
      </c>
      <c r="J33" s="168" t="s">
        <v>334</v>
      </c>
      <c r="K33" s="170" t="s">
        <v>334</v>
      </c>
    </row>
    <row r="34" spans="1:11" ht="19.95" customHeight="1" x14ac:dyDescent="0.55000000000000004">
      <c r="A34" s="162" t="s">
        <v>387</v>
      </c>
      <c r="B34" s="161" t="s">
        <v>1190</v>
      </c>
      <c r="C34" s="197">
        <v>3604605</v>
      </c>
      <c r="D34" s="161" t="s">
        <v>1383</v>
      </c>
      <c r="E34" s="161" t="s">
        <v>344</v>
      </c>
      <c r="F34" s="171" t="s">
        <v>508</v>
      </c>
      <c r="G34" s="172" t="s">
        <v>341</v>
      </c>
      <c r="H34" s="170" t="s">
        <v>1702</v>
      </c>
      <c r="I34" s="170" t="s">
        <v>334</v>
      </c>
      <c r="J34" s="168" t="s">
        <v>334</v>
      </c>
      <c r="K34" s="170" t="s">
        <v>334</v>
      </c>
    </row>
    <row r="35" spans="1:11" ht="19.95" customHeight="1" x14ac:dyDescent="0.55000000000000004">
      <c r="A35" s="164" t="s">
        <v>334</v>
      </c>
      <c r="B35" s="168" t="s">
        <v>341</v>
      </c>
      <c r="C35" s="169" t="s">
        <v>341</v>
      </c>
      <c r="D35" s="168" t="s">
        <v>341</v>
      </c>
      <c r="E35" s="168" t="s">
        <v>341</v>
      </c>
      <c r="F35" s="172" t="s">
        <v>341</v>
      </c>
      <c r="G35" s="173" t="s">
        <v>464</v>
      </c>
      <c r="H35" s="170" t="s">
        <v>341</v>
      </c>
      <c r="I35" s="170" t="s">
        <v>334</v>
      </c>
      <c r="J35" s="168" t="s">
        <v>334</v>
      </c>
      <c r="K35" s="170" t="s">
        <v>334</v>
      </c>
    </row>
    <row r="36" spans="1:11" ht="19.95" customHeight="1" x14ac:dyDescent="0.55000000000000004">
      <c r="A36" s="162" t="s">
        <v>390</v>
      </c>
      <c r="B36" s="161" t="s">
        <v>1493</v>
      </c>
      <c r="C36" s="197">
        <v>3603807</v>
      </c>
      <c r="D36" s="161" t="s">
        <v>341</v>
      </c>
      <c r="E36" s="161" t="s">
        <v>445</v>
      </c>
      <c r="F36" s="173" t="s">
        <v>464</v>
      </c>
      <c r="G36" s="170" t="s">
        <v>1622</v>
      </c>
      <c r="H36" s="170" t="s">
        <v>334</v>
      </c>
      <c r="I36" s="170" t="s">
        <v>334</v>
      </c>
      <c r="J36" s="168" t="s">
        <v>334</v>
      </c>
      <c r="K36" s="167" t="s">
        <v>341</v>
      </c>
    </row>
    <row r="37" spans="1:11" ht="19.95" customHeight="1" x14ac:dyDescent="0.55000000000000004">
      <c r="A37" s="164" t="s">
        <v>334</v>
      </c>
      <c r="B37" s="168" t="s">
        <v>341</v>
      </c>
      <c r="C37" s="169" t="s">
        <v>341</v>
      </c>
      <c r="D37" s="168" t="s">
        <v>341</v>
      </c>
      <c r="E37" s="168" t="s">
        <v>341</v>
      </c>
      <c r="F37" s="167" t="s">
        <v>341</v>
      </c>
      <c r="G37" s="170" t="s">
        <v>341</v>
      </c>
      <c r="H37" s="170" t="s">
        <v>334</v>
      </c>
      <c r="I37" s="170" t="s">
        <v>334</v>
      </c>
      <c r="J37" s="168" t="s">
        <v>334</v>
      </c>
      <c r="K37" s="166" t="s">
        <v>488</v>
      </c>
    </row>
    <row r="38" spans="1:11" ht="19.95" customHeight="1" x14ac:dyDescent="0.55000000000000004">
      <c r="A38" s="162" t="s">
        <v>393</v>
      </c>
      <c r="B38" s="161" t="s">
        <v>1494</v>
      </c>
      <c r="C38" s="197">
        <v>3604960</v>
      </c>
      <c r="D38" s="161" t="s">
        <v>341</v>
      </c>
      <c r="E38" s="161" t="s">
        <v>445</v>
      </c>
      <c r="F38" s="166" t="s">
        <v>466</v>
      </c>
      <c r="G38" s="167" t="s">
        <v>341</v>
      </c>
      <c r="H38" s="170" t="s">
        <v>334</v>
      </c>
      <c r="I38" s="170" t="s">
        <v>334</v>
      </c>
      <c r="J38" s="168" t="s">
        <v>334</v>
      </c>
      <c r="K38" s="170" t="s">
        <v>1634</v>
      </c>
    </row>
    <row r="39" spans="1:11" ht="19.95" customHeight="1" x14ac:dyDescent="0.55000000000000004">
      <c r="A39" s="164" t="s">
        <v>334</v>
      </c>
      <c r="B39" s="168" t="s">
        <v>341</v>
      </c>
      <c r="C39" s="169" t="s">
        <v>341</v>
      </c>
      <c r="D39" s="168" t="s">
        <v>341</v>
      </c>
      <c r="E39" s="168" t="s">
        <v>341</v>
      </c>
      <c r="F39" s="168" t="s">
        <v>341</v>
      </c>
      <c r="G39" s="166" t="s">
        <v>466</v>
      </c>
      <c r="H39" s="170" t="s">
        <v>334</v>
      </c>
      <c r="I39" s="170" t="s">
        <v>334</v>
      </c>
      <c r="J39" s="168" t="s">
        <v>334</v>
      </c>
      <c r="K39" s="170" t="s">
        <v>341</v>
      </c>
    </row>
    <row r="40" spans="1:11" ht="19.95" customHeight="1" x14ac:dyDescent="0.55000000000000004">
      <c r="A40" s="162" t="s">
        <v>397</v>
      </c>
      <c r="B40" s="161" t="s">
        <v>1495</v>
      </c>
      <c r="C40" s="197">
        <v>3604734</v>
      </c>
      <c r="D40" s="161" t="s">
        <v>341</v>
      </c>
      <c r="E40" s="161" t="s">
        <v>461</v>
      </c>
      <c r="F40" s="161" t="s">
        <v>467</v>
      </c>
      <c r="G40" s="168" t="s">
        <v>1621</v>
      </c>
      <c r="H40" s="167" t="s">
        <v>341</v>
      </c>
      <c r="I40" s="170" t="s">
        <v>334</v>
      </c>
      <c r="J40" s="168" t="s">
        <v>334</v>
      </c>
      <c r="K40" s="170" t="s">
        <v>334</v>
      </c>
    </row>
    <row r="41" spans="1:11" ht="19.95" customHeight="1" x14ac:dyDescent="0.55000000000000004">
      <c r="A41" s="164" t="s">
        <v>334</v>
      </c>
      <c r="B41" s="168" t="s">
        <v>341</v>
      </c>
      <c r="C41" s="169" t="s">
        <v>341</v>
      </c>
      <c r="D41" s="168" t="s">
        <v>341</v>
      </c>
      <c r="E41" s="168" t="s">
        <v>341</v>
      </c>
      <c r="F41" s="167" t="s">
        <v>341</v>
      </c>
      <c r="G41" s="168" t="s">
        <v>341</v>
      </c>
      <c r="H41" s="166" t="s">
        <v>469</v>
      </c>
      <c r="I41" s="170" t="s">
        <v>334</v>
      </c>
      <c r="J41" s="168" t="s">
        <v>334</v>
      </c>
      <c r="K41" s="170" t="s">
        <v>334</v>
      </c>
    </row>
    <row r="42" spans="1:11" ht="19.95" customHeight="1" x14ac:dyDescent="0.55000000000000004">
      <c r="A42" s="162" t="s">
        <v>399</v>
      </c>
      <c r="B42" s="161" t="s">
        <v>1496</v>
      </c>
      <c r="C42" s="197">
        <v>3604541</v>
      </c>
      <c r="D42" s="161" t="s">
        <v>341</v>
      </c>
      <c r="E42" s="161" t="s">
        <v>371</v>
      </c>
      <c r="F42" s="166" t="s">
        <v>469</v>
      </c>
      <c r="G42" s="172" t="s">
        <v>341</v>
      </c>
      <c r="H42" s="168" t="s">
        <v>1623</v>
      </c>
      <c r="I42" s="170" t="s">
        <v>334</v>
      </c>
      <c r="J42" s="168" t="s">
        <v>334</v>
      </c>
      <c r="K42" s="170" t="s">
        <v>334</v>
      </c>
    </row>
    <row r="43" spans="1:11" ht="19.95" customHeight="1" x14ac:dyDescent="0.55000000000000004">
      <c r="A43" s="164" t="s">
        <v>334</v>
      </c>
      <c r="B43" s="168" t="s">
        <v>341</v>
      </c>
      <c r="C43" s="169" t="s">
        <v>341</v>
      </c>
      <c r="D43" s="168" t="s">
        <v>341</v>
      </c>
      <c r="E43" s="168" t="s">
        <v>341</v>
      </c>
      <c r="F43" s="168" t="s">
        <v>341</v>
      </c>
      <c r="G43" s="173" t="s">
        <v>469</v>
      </c>
      <c r="H43" s="168" t="s">
        <v>341</v>
      </c>
      <c r="I43" s="170" t="s">
        <v>334</v>
      </c>
      <c r="J43" s="168" t="s">
        <v>334</v>
      </c>
      <c r="K43" s="170" t="s">
        <v>334</v>
      </c>
    </row>
    <row r="44" spans="1:11" ht="19.95" customHeight="1" x14ac:dyDescent="0.55000000000000004">
      <c r="A44" s="162" t="s">
        <v>402</v>
      </c>
      <c r="B44" s="161" t="s">
        <v>1497</v>
      </c>
      <c r="C44" s="197">
        <v>3604602</v>
      </c>
      <c r="D44" s="161" t="s">
        <v>341</v>
      </c>
      <c r="E44" s="161" t="s">
        <v>350</v>
      </c>
      <c r="F44" s="161" t="s">
        <v>471</v>
      </c>
      <c r="G44" s="170" t="s">
        <v>1611</v>
      </c>
      <c r="H44" s="168" t="s">
        <v>334</v>
      </c>
      <c r="I44" s="167" t="s">
        <v>341</v>
      </c>
      <c r="J44" s="168" t="s">
        <v>334</v>
      </c>
      <c r="K44" s="170" t="s">
        <v>334</v>
      </c>
    </row>
    <row r="45" spans="1:11" ht="19.95" customHeight="1" x14ac:dyDescent="0.55000000000000004">
      <c r="A45" s="164" t="s">
        <v>334</v>
      </c>
      <c r="B45" s="168" t="s">
        <v>341</v>
      </c>
      <c r="C45" s="169" t="s">
        <v>341</v>
      </c>
      <c r="D45" s="168" t="s">
        <v>341</v>
      </c>
      <c r="E45" s="168" t="s">
        <v>341</v>
      </c>
      <c r="F45" s="170" t="s">
        <v>341</v>
      </c>
      <c r="G45" s="170" t="s">
        <v>341</v>
      </c>
      <c r="H45" s="168" t="s">
        <v>334</v>
      </c>
      <c r="I45" s="166" t="s">
        <v>478</v>
      </c>
      <c r="J45" s="168" t="s">
        <v>334</v>
      </c>
      <c r="K45" s="170" t="s">
        <v>334</v>
      </c>
    </row>
    <row r="46" spans="1:11" ht="19.95" customHeight="1" x14ac:dyDescent="0.55000000000000004">
      <c r="A46" s="162" t="s">
        <v>404</v>
      </c>
      <c r="B46" s="161" t="s">
        <v>1220</v>
      </c>
      <c r="C46" s="197">
        <v>3605050</v>
      </c>
      <c r="D46" s="161" t="s">
        <v>1383</v>
      </c>
      <c r="E46" s="161" t="s">
        <v>357</v>
      </c>
      <c r="F46" s="171" t="s">
        <v>437</v>
      </c>
      <c r="G46" s="167" t="s">
        <v>341</v>
      </c>
      <c r="H46" s="168" t="s">
        <v>334</v>
      </c>
      <c r="I46" s="168" t="s">
        <v>1620</v>
      </c>
      <c r="J46" s="168" t="s">
        <v>334</v>
      </c>
      <c r="K46" s="170" t="s">
        <v>334</v>
      </c>
    </row>
    <row r="47" spans="1:11" ht="19.95" customHeight="1" x14ac:dyDescent="0.55000000000000004">
      <c r="A47" s="164" t="s">
        <v>334</v>
      </c>
      <c r="B47" s="168" t="s">
        <v>341</v>
      </c>
      <c r="C47" s="169" t="s">
        <v>341</v>
      </c>
      <c r="D47" s="168" t="s">
        <v>341</v>
      </c>
      <c r="E47" s="168" t="s">
        <v>341</v>
      </c>
      <c r="F47" s="172" t="s">
        <v>341</v>
      </c>
      <c r="G47" s="166" t="s">
        <v>472</v>
      </c>
      <c r="H47" s="168" t="s">
        <v>334</v>
      </c>
      <c r="I47" s="168" t="s">
        <v>341</v>
      </c>
      <c r="J47" s="168" t="s">
        <v>334</v>
      </c>
      <c r="K47" s="170" t="s">
        <v>334</v>
      </c>
    </row>
    <row r="48" spans="1:11" ht="19.95" customHeight="1" x14ac:dyDescent="0.55000000000000004">
      <c r="A48" s="162" t="s">
        <v>407</v>
      </c>
      <c r="B48" s="161" t="s">
        <v>1498</v>
      </c>
      <c r="C48" s="197">
        <v>3604753</v>
      </c>
      <c r="D48" s="161" t="s">
        <v>341</v>
      </c>
      <c r="E48" s="161" t="s">
        <v>350</v>
      </c>
      <c r="F48" s="173" t="s">
        <v>472</v>
      </c>
      <c r="G48" s="168" t="s">
        <v>1627</v>
      </c>
      <c r="H48" s="172" t="s">
        <v>341</v>
      </c>
      <c r="I48" s="168" t="s">
        <v>334</v>
      </c>
      <c r="J48" s="168" t="s">
        <v>334</v>
      </c>
      <c r="K48" s="170" t="s">
        <v>334</v>
      </c>
    </row>
    <row r="49" spans="1:11" ht="19.95" customHeight="1" x14ac:dyDescent="0.55000000000000004">
      <c r="A49" s="164" t="s">
        <v>334</v>
      </c>
      <c r="B49" s="168" t="s">
        <v>341</v>
      </c>
      <c r="C49" s="169" t="s">
        <v>341</v>
      </c>
      <c r="D49" s="168" t="s">
        <v>341</v>
      </c>
      <c r="E49" s="168" t="s">
        <v>341</v>
      </c>
      <c r="F49" s="170" t="s">
        <v>341</v>
      </c>
      <c r="G49" s="168" t="s">
        <v>341</v>
      </c>
      <c r="H49" s="173" t="s">
        <v>478</v>
      </c>
      <c r="I49" s="168" t="s">
        <v>334</v>
      </c>
      <c r="J49" s="168" t="s">
        <v>334</v>
      </c>
      <c r="K49" s="170" t="s">
        <v>334</v>
      </c>
    </row>
    <row r="50" spans="1:11" ht="19.95" customHeight="1" x14ac:dyDescent="0.55000000000000004">
      <c r="A50" s="162" t="s">
        <v>409</v>
      </c>
      <c r="B50" s="161" t="s">
        <v>1499</v>
      </c>
      <c r="C50" s="197">
        <v>3604631</v>
      </c>
      <c r="D50" s="161" t="s">
        <v>341</v>
      </c>
      <c r="E50" s="161" t="s">
        <v>474</v>
      </c>
      <c r="F50" s="171" t="s">
        <v>475</v>
      </c>
      <c r="G50" s="172" t="s">
        <v>341</v>
      </c>
      <c r="H50" s="170" t="s">
        <v>1601</v>
      </c>
      <c r="I50" s="168" t="s">
        <v>334</v>
      </c>
      <c r="J50" s="168" t="s">
        <v>334</v>
      </c>
      <c r="K50" s="170" t="s">
        <v>334</v>
      </c>
    </row>
    <row r="51" spans="1:11" ht="19.95" customHeight="1" x14ac:dyDescent="0.55000000000000004">
      <c r="A51" s="164" t="s">
        <v>334</v>
      </c>
      <c r="B51" s="168" t="s">
        <v>341</v>
      </c>
      <c r="C51" s="169" t="s">
        <v>341</v>
      </c>
      <c r="D51" s="168" t="s">
        <v>341</v>
      </c>
      <c r="E51" s="168" t="s">
        <v>341</v>
      </c>
      <c r="F51" s="172" t="s">
        <v>341</v>
      </c>
      <c r="G51" s="173" t="s">
        <v>478</v>
      </c>
      <c r="H51" s="170" t="s">
        <v>341</v>
      </c>
      <c r="I51" s="168" t="s">
        <v>334</v>
      </c>
      <c r="J51" s="168" t="s">
        <v>334</v>
      </c>
      <c r="K51" s="170" t="s">
        <v>334</v>
      </c>
    </row>
    <row r="52" spans="1:11" ht="19.95" customHeight="1" x14ac:dyDescent="0.55000000000000004">
      <c r="A52" s="162" t="s">
        <v>412</v>
      </c>
      <c r="B52" s="161" t="s">
        <v>1500</v>
      </c>
      <c r="C52" s="197">
        <v>3604334</v>
      </c>
      <c r="D52" s="161" t="s">
        <v>341</v>
      </c>
      <c r="E52" s="161" t="s">
        <v>477</v>
      </c>
      <c r="F52" s="173" t="s">
        <v>478</v>
      </c>
      <c r="G52" s="170" t="s">
        <v>1622</v>
      </c>
      <c r="H52" s="170" t="s">
        <v>334</v>
      </c>
      <c r="I52" s="168" t="s">
        <v>334</v>
      </c>
      <c r="J52" s="172" t="s">
        <v>341</v>
      </c>
      <c r="K52" s="170" t="s">
        <v>334</v>
      </c>
    </row>
    <row r="53" spans="1:11" ht="19.95" customHeight="1" x14ac:dyDescent="0.55000000000000004">
      <c r="A53" s="164" t="s">
        <v>334</v>
      </c>
      <c r="B53" s="168" t="s">
        <v>341</v>
      </c>
      <c r="C53" s="169" t="s">
        <v>341</v>
      </c>
      <c r="D53" s="168" t="s">
        <v>341</v>
      </c>
      <c r="E53" s="168" t="s">
        <v>341</v>
      </c>
      <c r="F53" s="167" t="s">
        <v>341</v>
      </c>
      <c r="G53" s="170" t="s">
        <v>341</v>
      </c>
      <c r="H53" s="170" t="s">
        <v>334</v>
      </c>
      <c r="I53" s="168" t="s">
        <v>334</v>
      </c>
      <c r="J53" s="173" t="s">
        <v>488</v>
      </c>
      <c r="K53" s="170" t="s">
        <v>334</v>
      </c>
    </row>
    <row r="54" spans="1:11" ht="19.95" customHeight="1" x14ac:dyDescent="0.55000000000000004">
      <c r="A54" s="162" t="s">
        <v>415</v>
      </c>
      <c r="B54" s="161" t="s">
        <v>1501</v>
      </c>
      <c r="C54" s="197">
        <v>3604953</v>
      </c>
      <c r="D54" s="161" t="s">
        <v>341</v>
      </c>
      <c r="E54" s="161" t="s">
        <v>371</v>
      </c>
      <c r="F54" s="166" t="s">
        <v>480</v>
      </c>
      <c r="G54" s="167" t="s">
        <v>341</v>
      </c>
      <c r="H54" s="170" t="s">
        <v>334</v>
      </c>
      <c r="I54" s="168" t="s">
        <v>334</v>
      </c>
      <c r="J54" s="170" t="s">
        <v>1604</v>
      </c>
      <c r="K54" s="170" t="s">
        <v>334</v>
      </c>
    </row>
    <row r="55" spans="1:11" ht="19.95" customHeight="1" x14ac:dyDescent="0.55000000000000004">
      <c r="A55" s="164" t="s">
        <v>334</v>
      </c>
      <c r="B55" s="168" t="s">
        <v>341</v>
      </c>
      <c r="C55" s="169" t="s">
        <v>341</v>
      </c>
      <c r="D55" s="168" t="s">
        <v>341</v>
      </c>
      <c r="E55" s="168" t="s">
        <v>341</v>
      </c>
      <c r="F55" s="168" t="s">
        <v>341</v>
      </c>
      <c r="G55" s="166" t="s">
        <v>480</v>
      </c>
      <c r="H55" s="170" t="s">
        <v>334</v>
      </c>
      <c r="I55" s="168" t="s">
        <v>334</v>
      </c>
      <c r="J55" s="170" t="s">
        <v>341</v>
      </c>
      <c r="K55" s="170" t="s">
        <v>334</v>
      </c>
    </row>
    <row r="56" spans="1:11" ht="19.95" customHeight="1" x14ac:dyDescent="0.55000000000000004">
      <c r="A56" s="162" t="s">
        <v>417</v>
      </c>
      <c r="B56" s="161" t="s">
        <v>1207</v>
      </c>
      <c r="C56" s="197">
        <v>3604609</v>
      </c>
      <c r="D56" s="161" t="s">
        <v>1383</v>
      </c>
      <c r="E56" s="161" t="s">
        <v>395</v>
      </c>
      <c r="F56" s="161" t="s">
        <v>513</v>
      </c>
      <c r="G56" s="168" t="s">
        <v>1703</v>
      </c>
      <c r="H56" s="167" t="s">
        <v>341</v>
      </c>
      <c r="I56" s="168" t="s">
        <v>334</v>
      </c>
      <c r="J56" s="170" t="s">
        <v>334</v>
      </c>
      <c r="K56" s="170" t="s">
        <v>334</v>
      </c>
    </row>
    <row r="57" spans="1:11" ht="19.95" customHeight="1" x14ac:dyDescent="0.55000000000000004">
      <c r="A57" s="164" t="s">
        <v>334</v>
      </c>
      <c r="B57" s="168" t="s">
        <v>341</v>
      </c>
      <c r="C57" s="169" t="s">
        <v>341</v>
      </c>
      <c r="D57" s="168" t="s">
        <v>341</v>
      </c>
      <c r="E57" s="168" t="s">
        <v>341</v>
      </c>
      <c r="F57" s="167" t="s">
        <v>341</v>
      </c>
      <c r="G57" s="168" t="s">
        <v>341</v>
      </c>
      <c r="H57" s="166" t="s">
        <v>480</v>
      </c>
      <c r="I57" s="168" t="s">
        <v>334</v>
      </c>
      <c r="J57" s="170" t="s">
        <v>334</v>
      </c>
      <c r="K57" s="170" t="s">
        <v>334</v>
      </c>
    </row>
    <row r="58" spans="1:11" ht="19.95" customHeight="1" x14ac:dyDescent="0.55000000000000004">
      <c r="A58" s="162" t="s">
        <v>419</v>
      </c>
      <c r="B58" s="161" t="s">
        <v>1502</v>
      </c>
      <c r="C58" s="197">
        <v>3604403</v>
      </c>
      <c r="D58" s="161" t="s">
        <v>341</v>
      </c>
      <c r="E58" s="161" t="s">
        <v>344</v>
      </c>
      <c r="F58" s="166" t="s">
        <v>482</v>
      </c>
      <c r="G58" s="172" t="s">
        <v>341</v>
      </c>
      <c r="H58" s="168" t="s">
        <v>1704</v>
      </c>
      <c r="I58" s="168" t="s">
        <v>334</v>
      </c>
      <c r="J58" s="170" t="s">
        <v>334</v>
      </c>
      <c r="K58" s="170" t="s">
        <v>334</v>
      </c>
    </row>
    <row r="59" spans="1:11" ht="19.95" customHeight="1" x14ac:dyDescent="0.55000000000000004">
      <c r="A59" s="164" t="s">
        <v>334</v>
      </c>
      <c r="B59" s="168" t="s">
        <v>341</v>
      </c>
      <c r="C59" s="169" t="s">
        <v>341</v>
      </c>
      <c r="D59" s="168" t="s">
        <v>341</v>
      </c>
      <c r="E59" s="168" t="s">
        <v>341</v>
      </c>
      <c r="F59" s="168" t="s">
        <v>341</v>
      </c>
      <c r="G59" s="173" t="s">
        <v>482</v>
      </c>
      <c r="H59" s="168" t="s">
        <v>341</v>
      </c>
      <c r="I59" s="168" t="s">
        <v>334</v>
      </c>
      <c r="J59" s="170" t="s">
        <v>334</v>
      </c>
      <c r="K59" s="170" t="s">
        <v>334</v>
      </c>
    </row>
    <row r="60" spans="1:11" ht="19.95" customHeight="1" x14ac:dyDescent="0.55000000000000004">
      <c r="A60" s="162" t="s">
        <v>422</v>
      </c>
      <c r="B60" s="161" t="s">
        <v>1503</v>
      </c>
      <c r="C60" s="197">
        <v>3604468</v>
      </c>
      <c r="D60" s="161" t="s">
        <v>341</v>
      </c>
      <c r="E60" s="161" t="s">
        <v>371</v>
      </c>
      <c r="F60" s="161" t="s">
        <v>483</v>
      </c>
      <c r="G60" s="170" t="s">
        <v>1600</v>
      </c>
      <c r="H60" s="168" t="s">
        <v>334</v>
      </c>
      <c r="I60" s="172" t="s">
        <v>341</v>
      </c>
      <c r="J60" s="170" t="s">
        <v>334</v>
      </c>
      <c r="K60" s="170" t="s">
        <v>334</v>
      </c>
    </row>
    <row r="61" spans="1:11" ht="19.95" customHeight="1" x14ac:dyDescent="0.55000000000000004">
      <c r="A61" s="164" t="s">
        <v>334</v>
      </c>
      <c r="B61" s="168" t="s">
        <v>341</v>
      </c>
      <c r="C61" s="169" t="s">
        <v>341</v>
      </c>
      <c r="D61" s="168" t="s">
        <v>341</v>
      </c>
      <c r="E61" s="168" t="s">
        <v>341</v>
      </c>
      <c r="F61" s="170" t="s">
        <v>341</v>
      </c>
      <c r="G61" s="170" t="s">
        <v>341</v>
      </c>
      <c r="H61" s="168" t="s">
        <v>334</v>
      </c>
      <c r="I61" s="173" t="s">
        <v>488</v>
      </c>
      <c r="J61" s="170" t="s">
        <v>334</v>
      </c>
      <c r="K61" s="170" t="s">
        <v>334</v>
      </c>
    </row>
    <row r="62" spans="1:11" ht="19.95" customHeight="1" x14ac:dyDescent="0.55000000000000004">
      <c r="A62" s="162" t="s">
        <v>425</v>
      </c>
      <c r="B62" s="161" t="s">
        <v>1504</v>
      </c>
      <c r="C62" s="197">
        <v>3604928</v>
      </c>
      <c r="D62" s="161" t="s">
        <v>341</v>
      </c>
      <c r="E62" s="161" t="s">
        <v>429</v>
      </c>
      <c r="F62" s="171" t="s">
        <v>484</v>
      </c>
      <c r="G62" s="167" t="s">
        <v>341</v>
      </c>
      <c r="H62" s="168" t="s">
        <v>334</v>
      </c>
      <c r="I62" s="170" t="s">
        <v>1627</v>
      </c>
      <c r="J62" s="170" t="s">
        <v>334</v>
      </c>
      <c r="K62" s="170" t="s">
        <v>334</v>
      </c>
    </row>
    <row r="63" spans="1:11" ht="19.95" customHeight="1" x14ac:dyDescent="0.55000000000000004">
      <c r="A63" s="164" t="s">
        <v>334</v>
      </c>
      <c r="B63" s="168" t="s">
        <v>341</v>
      </c>
      <c r="C63" s="169" t="s">
        <v>341</v>
      </c>
      <c r="D63" s="168" t="s">
        <v>341</v>
      </c>
      <c r="E63" s="168" t="s">
        <v>341</v>
      </c>
      <c r="F63" s="172" t="s">
        <v>341</v>
      </c>
      <c r="G63" s="166" t="s">
        <v>486</v>
      </c>
      <c r="H63" s="168" t="s">
        <v>334</v>
      </c>
      <c r="I63" s="170" t="s">
        <v>341</v>
      </c>
      <c r="J63" s="170" t="s">
        <v>334</v>
      </c>
      <c r="K63" s="170" t="s">
        <v>334</v>
      </c>
    </row>
    <row r="64" spans="1:11" ht="19.95" customHeight="1" x14ac:dyDescent="0.55000000000000004">
      <c r="A64" s="162" t="s">
        <v>428</v>
      </c>
      <c r="B64" s="161" t="s">
        <v>1505</v>
      </c>
      <c r="C64" s="197">
        <v>3604941</v>
      </c>
      <c r="D64" s="161" t="s">
        <v>341</v>
      </c>
      <c r="E64" s="161" t="s">
        <v>371</v>
      </c>
      <c r="F64" s="173" t="s">
        <v>486</v>
      </c>
      <c r="G64" s="168" t="s">
        <v>1607</v>
      </c>
      <c r="H64" s="172" t="s">
        <v>341</v>
      </c>
      <c r="I64" s="170" t="s">
        <v>334</v>
      </c>
      <c r="J64" s="170" t="s">
        <v>334</v>
      </c>
      <c r="K64" s="170" t="s">
        <v>334</v>
      </c>
    </row>
    <row r="65" spans="1:11" ht="19.95" customHeight="1" x14ac:dyDescent="0.55000000000000004">
      <c r="A65" s="164" t="s">
        <v>334</v>
      </c>
      <c r="B65" s="168" t="s">
        <v>341</v>
      </c>
      <c r="C65" s="169" t="s">
        <v>341</v>
      </c>
      <c r="D65" s="168" t="s">
        <v>341</v>
      </c>
      <c r="E65" s="168" t="s">
        <v>341</v>
      </c>
      <c r="F65" s="170" t="s">
        <v>341</v>
      </c>
      <c r="G65" s="168" t="s">
        <v>341</v>
      </c>
      <c r="H65" s="173" t="s">
        <v>488</v>
      </c>
      <c r="I65" s="170" t="s">
        <v>334</v>
      </c>
      <c r="J65" s="170" t="s">
        <v>334</v>
      </c>
      <c r="K65" s="170" t="s">
        <v>334</v>
      </c>
    </row>
    <row r="66" spans="1:11" ht="19.95" customHeight="1" x14ac:dyDescent="0.55000000000000004">
      <c r="A66" s="162" t="s">
        <v>432</v>
      </c>
      <c r="B66" s="161" t="s">
        <v>1216</v>
      </c>
      <c r="C66" s="197">
        <v>3605048</v>
      </c>
      <c r="D66" s="161" t="s">
        <v>1383</v>
      </c>
      <c r="E66" s="161" t="s">
        <v>357</v>
      </c>
      <c r="F66" s="171" t="s">
        <v>424</v>
      </c>
      <c r="G66" s="172" t="s">
        <v>341</v>
      </c>
      <c r="H66" s="170" t="s">
        <v>1617</v>
      </c>
      <c r="I66" s="170" t="s">
        <v>334</v>
      </c>
      <c r="J66" s="170" t="s">
        <v>334</v>
      </c>
      <c r="K66" s="170" t="s">
        <v>334</v>
      </c>
    </row>
    <row r="67" spans="1:11" ht="19.95" customHeight="1" x14ac:dyDescent="0.55000000000000004">
      <c r="A67" s="164" t="s">
        <v>334</v>
      </c>
      <c r="B67" s="168" t="s">
        <v>341</v>
      </c>
      <c r="C67" s="169" t="s">
        <v>341</v>
      </c>
      <c r="D67" s="168" t="s">
        <v>341</v>
      </c>
      <c r="E67" s="168" t="s">
        <v>341</v>
      </c>
      <c r="F67" s="172" t="s">
        <v>341</v>
      </c>
      <c r="G67" s="173" t="s">
        <v>488</v>
      </c>
      <c r="H67" s="170" t="s">
        <v>341</v>
      </c>
      <c r="I67" s="170" t="s">
        <v>334</v>
      </c>
      <c r="J67" s="170" t="s">
        <v>334</v>
      </c>
      <c r="K67" s="170" t="s">
        <v>334</v>
      </c>
    </row>
    <row r="68" spans="1:11" ht="19.95" customHeight="1" x14ac:dyDescent="0.55000000000000004">
      <c r="A68" s="162" t="s">
        <v>435</v>
      </c>
      <c r="B68" s="161" t="s">
        <v>1506</v>
      </c>
      <c r="C68" s="197">
        <v>3604552</v>
      </c>
      <c r="D68" s="161" t="s">
        <v>341</v>
      </c>
      <c r="E68" s="161" t="s">
        <v>445</v>
      </c>
      <c r="F68" s="173" t="s">
        <v>488</v>
      </c>
      <c r="G68" s="170" t="s">
        <v>1606</v>
      </c>
      <c r="H68" s="170" t="s">
        <v>334</v>
      </c>
      <c r="I68" s="170" t="s">
        <v>334</v>
      </c>
      <c r="J68" s="170" t="s">
        <v>334</v>
      </c>
      <c r="K68" s="170" t="s">
        <v>334</v>
      </c>
    </row>
    <row r="69" spans="1:11" ht="19.95" customHeight="1" x14ac:dyDescent="0.5">
      <c r="A69" s="124" t="s">
        <v>334</v>
      </c>
      <c r="B69" s="170" t="s">
        <v>341</v>
      </c>
      <c r="C69" s="170"/>
      <c r="D69" s="170" t="s">
        <v>341</v>
      </c>
      <c r="E69" s="170" t="s">
        <v>341</v>
      </c>
      <c r="F69" s="170" t="s">
        <v>334</v>
      </c>
      <c r="G69" s="170" t="s">
        <v>341</v>
      </c>
      <c r="H69" s="170" t="s">
        <v>334</v>
      </c>
      <c r="I69" s="170" t="s">
        <v>334</v>
      </c>
      <c r="J69" s="167" t="s">
        <v>341</v>
      </c>
      <c r="K69" s="170" t="s">
        <v>334</v>
      </c>
    </row>
    <row r="70" spans="1:11" ht="19.95" customHeight="1" x14ac:dyDescent="0.5">
      <c r="A70" s="124" t="s">
        <v>334</v>
      </c>
      <c r="B70" s="170" t="s">
        <v>341</v>
      </c>
      <c r="C70" s="170"/>
      <c r="D70" s="170" t="s">
        <v>341</v>
      </c>
      <c r="E70" s="170" t="s">
        <v>341</v>
      </c>
      <c r="F70" s="170" t="s">
        <v>334</v>
      </c>
      <c r="G70" s="170" t="s">
        <v>334</v>
      </c>
      <c r="H70" s="170" t="s">
        <v>334</v>
      </c>
      <c r="I70" s="167" t="s">
        <v>489</v>
      </c>
      <c r="J70" s="166" t="s">
        <v>446</v>
      </c>
      <c r="K70" s="167" t="s">
        <v>341</v>
      </c>
    </row>
    <row r="71" spans="1:11" ht="19.95" customHeight="1" x14ac:dyDescent="0.5">
      <c r="A71" s="124" t="s">
        <v>334</v>
      </c>
      <c r="B71" s="170" t="s">
        <v>341</v>
      </c>
      <c r="C71" s="170"/>
      <c r="D71" s="170" t="s">
        <v>341</v>
      </c>
      <c r="E71" s="170" t="s">
        <v>341</v>
      </c>
      <c r="F71" s="170" t="s">
        <v>334</v>
      </c>
      <c r="G71" s="170" t="s">
        <v>334</v>
      </c>
      <c r="H71" s="170" t="s">
        <v>334</v>
      </c>
      <c r="I71" s="170" t="s">
        <v>334</v>
      </c>
      <c r="J71" s="172" t="s">
        <v>341</v>
      </c>
      <c r="K71" s="166" t="s">
        <v>478</v>
      </c>
    </row>
    <row r="72" spans="1:11" ht="19.95" customHeight="1" x14ac:dyDescent="0.5">
      <c r="A72" s="124" t="s">
        <v>334</v>
      </c>
      <c r="B72" s="170" t="s">
        <v>341</v>
      </c>
      <c r="C72" s="170"/>
      <c r="D72" s="170" t="s">
        <v>341</v>
      </c>
      <c r="E72" s="170" t="s">
        <v>341</v>
      </c>
      <c r="F72" s="170" t="s">
        <v>334</v>
      </c>
      <c r="G72" s="170" t="s">
        <v>334</v>
      </c>
      <c r="H72" s="170" t="s">
        <v>334</v>
      </c>
      <c r="I72" s="170" t="s">
        <v>334</v>
      </c>
      <c r="J72" s="173" t="s">
        <v>478</v>
      </c>
      <c r="K72" s="170" t="s">
        <v>1705</v>
      </c>
    </row>
    <row r="73" spans="1:11" ht="19.95" customHeight="1" x14ac:dyDescent="0.5">
      <c r="A73" s="124" t="s">
        <v>334</v>
      </c>
      <c r="B73" s="170" t="s">
        <v>341</v>
      </c>
      <c r="C73" s="170"/>
      <c r="D73" s="170" t="s">
        <v>341</v>
      </c>
      <c r="E73" s="170" t="s">
        <v>341</v>
      </c>
      <c r="F73" s="170" t="s">
        <v>334</v>
      </c>
      <c r="G73" s="170" t="s">
        <v>334</v>
      </c>
      <c r="H73" s="170" t="s">
        <v>334</v>
      </c>
      <c r="I73" s="170" t="s">
        <v>334</v>
      </c>
      <c r="J73" s="170" t="s">
        <v>334</v>
      </c>
      <c r="K73" s="170" t="s">
        <v>341</v>
      </c>
    </row>
    <row r="74" spans="1:11" ht="19.95" customHeight="1" x14ac:dyDescent="0.5">
      <c r="A74" s="124" t="s">
        <v>334</v>
      </c>
      <c r="B74" s="170" t="s">
        <v>341</v>
      </c>
      <c r="C74" s="170"/>
      <c r="D74" s="170" t="s">
        <v>341</v>
      </c>
      <c r="E74" s="170" t="s">
        <v>341</v>
      </c>
      <c r="F74" s="170" t="s">
        <v>334</v>
      </c>
      <c r="G74" s="170" t="s">
        <v>334</v>
      </c>
      <c r="H74" s="170" t="s">
        <v>334</v>
      </c>
      <c r="I74" s="170" t="s">
        <v>334</v>
      </c>
      <c r="J74" s="170" t="s">
        <v>334</v>
      </c>
      <c r="K74" s="170" t="s">
        <v>334</v>
      </c>
    </row>
    <row r="75" spans="1:11" ht="19.95" customHeight="1" x14ac:dyDescent="0.5">
      <c r="B75" s="196"/>
      <c r="C75" s="196"/>
      <c r="D75" s="196"/>
      <c r="E75" s="196"/>
      <c r="F75" s="196"/>
      <c r="G75" s="196"/>
      <c r="H75" s="196"/>
      <c r="I75" s="196"/>
      <c r="J75" s="196"/>
      <c r="K75" s="196"/>
    </row>
    <row r="76" spans="1:11" ht="19.95" customHeight="1" x14ac:dyDescent="0.5">
      <c r="A76" s="120" t="s">
        <v>490</v>
      </c>
      <c r="B76" s="196"/>
      <c r="C76" s="196"/>
      <c r="D76" s="196"/>
      <c r="E76" s="196"/>
      <c r="F76" s="196"/>
      <c r="G76" s="196"/>
      <c r="H76" s="196"/>
      <c r="I76" s="196"/>
      <c r="J76" s="196"/>
      <c r="K76" s="196"/>
    </row>
    <row r="77" spans="1:11" ht="19.95" customHeight="1" x14ac:dyDescent="0.45">
      <c r="A77" s="121" t="s">
        <v>334</v>
      </c>
      <c r="B77" s="166" t="s">
        <v>724</v>
      </c>
      <c r="C77" s="166"/>
      <c r="D77" s="166" t="s">
        <v>491</v>
      </c>
      <c r="E77" s="166" t="s">
        <v>337</v>
      </c>
      <c r="F77" s="166" t="s">
        <v>338</v>
      </c>
      <c r="G77" s="166" t="s">
        <v>439</v>
      </c>
      <c r="H77" s="166" t="s">
        <v>440</v>
      </c>
      <c r="I77" s="166" t="s">
        <v>441</v>
      </c>
      <c r="J77" s="166" t="s">
        <v>442</v>
      </c>
      <c r="K77" s="166" t="s">
        <v>443</v>
      </c>
    </row>
    <row r="78" spans="1:11" ht="19.95" customHeight="1" x14ac:dyDescent="0.5">
      <c r="A78" s="124" t="s">
        <v>334</v>
      </c>
      <c r="B78" s="170" t="s">
        <v>341</v>
      </c>
      <c r="C78" s="170"/>
      <c r="D78" s="170" t="s">
        <v>341</v>
      </c>
      <c r="E78" s="170" t="s">
        <v>341</v>
      </c>
      <c r="F78" s="170" t="s">
        <v>334</v>
      </c>
      <c r="G78" s="170" t="s">
        <v>334</v>
      </c>
      <c r="H78" s="170" t="s">
        <v>334</v>
      </c>
      <c r="I78" s="167" t="s">
        <v>341</v>
      </c>
      <c r="J78" s="170" t="s">
        <v>334</v>
      </c>
      <c r="K78" s="170" t="s">
        <v>334</v>
      </c>
    </row>
    <row r="79" spans="1:11" ht="19.95" customHeight="1" x14ac:dyDescent="0.5">
      <c r="A79" s="124" t="s">
        <v>334</v>
      </c>
      <c r="B79" s="170" t="s">
        <v>341</v>
      </c>
      <c r="C79" s="170"/>
      <c r="D79" s="170" t="s">
        <v>341</v>
      </c>
      <c r="E79" s="170" t="s">
        <v>341</v>
      </c>
      <c r="F79" s="170" t="s">
        <v>334</v>
      </c>
      <c r="G79" s="170" t="s">
        <v>334</v>
      </c>
      <c r="H79" s="167" t="s">
        <v>492</v>
      </c>
      <c r="I79" s="166" t="s">
        <v>454</v>
      </c>
      <c r="J79" s="167" t="s">
        <v>341</v>
      </c>
      <c r="K79" s="170" t="s">
        <v>334</v>
      </c>
    </row>
    <row r="80" spans="1:11" ht="19.95" customHeight="1" x14ac:dyDescent="0.5">
      <c r="A80" s="124" t="s">
        <v>334</v>
      </c>
      <c r="B80" s="170" t="s">
        <v>341</v>
      </c>
      <c r="C80" s="170"/>
      <c r="D80" s="170" t="s">
        <v>341</v>
      </c>
      <c r="E80" s="170" t="s">
        <v>341</v>
      </c>
      <c r="F80" s="170" t="s">
        <v>334</v>
      </c>
      <c r="G80" s="170" t="s">
        <v>334</v>
      </c>
      <c r="H80" s="170" t="s">
        <v>334</v>
      </c>
      <c r="I80" s="172" t="s">
        <v>341</v>
      </c>
      <c r="J80" s="166" t="s">
        <v>464</v>
      </c>
      <c r="K80" s="170" t="s">
        <v>334</v>
      </c>
    </row>
    <row r="81" spans="1:11" ht="19.95" customHeight="1" x14ac:dyDescent="0.5">
      <c r="A81" s="124" t="s">
        <v>334</v>
      </c>
      <c r="B81" s="170" t="s">
        <v>341</v>
      </c>
      <c r="C81" s="170"/>
      <c r="D81" s="170" t="s">
        <v>341</v>
      </c>
      <c r="E81" s="170" t="s">
        <v>341</v>
      </c>
      <c r="F81" s="170" t="s">
        <v>334</v>
      </c>
      <c r="G81" s="170" t="s">
        <v>334</v>
      </c>
      <c r="H81" s="170" t="s">
        <v>334</v>
      </c>
      <c r="I81" s="173" t="s">
        <v>464</v>
      </c>
      <c r="J81" s="168" t="s">
        <v>1655</v>
      </c>
      <c r="K81" s="167" t="s">
        <v>341</v>
      </c>
    </row>
    <row r="82" spans="1:11" ht="19.95" customHeight="1" x14ac:dyDescent="0.5">
      <c r="A82" s="124" t="s">
        <v>334</v>
      </c>
      <c r="B82" s="170" t="s">
        <v>341</v>
      </c>
      <c r="C82" s="170"/>
      <c r="D82" s="170" t="s">
        <v>341</v>
      </c>
      <c r="E82" s="170" t="s">
        <v>341</v>
      </c>
      <c r="F82" s="170" t="s">
        <v>334</v>
      </c>
      <c r="G82" s="170" t="s">
        <v>334</v>
      </c>
      <c r="H82" s="170" t="s">
        <v>334</v>
      </c>
      <c r="I82" s="167" t="s">
        <v>341</v>
      </c>
      <c r="J82" s="168" t="s">
        <v>341</v>
      </c>
      <c r="K82" s="166" t="s">
        <v>480</v>
      </c>
    </row>
    <row r="83" spans="1:11" ht="19.95" customHeight="1" x14ac:dyDescent="0.5">
      <c r="A83" s="124" t="s">
        <v>334</v>
      </c>
      <c r="B83" s="170" t="s">
        <v>341</v>
      </c>
      <c r="C83" s="170"/>
      <c r="D83" s="170" t="s">
        <v>341</v>
      </c>
      <c r="E83" s="170" t="s">
        <v>341</v>
      </c>
      <c r="F83" s="170" t="s">
        <v>334</v>
      </c>
      <c r="G83" s="170" t="s">
        <v>334</v>
      </c>
      <c r="H83" s="170" t="s">
        <v>334</v>
      </c>
      <c r="I83" s="166" t="s">
        <v>469</v>
      </c>
      <c r="J83" s="172" t="s">
        <v>341</v>
      </c>
      <c r="K83" s="170" t="s">
        <v>1626</v>
      </c>
    </row>
    <row r="84" spans="1:11" ht="19.95" customHeight="1" x14ac:dyDescent="0.5">
      <c r="A84" s="124" t="s">
        <v>334</v>
      </c>
      <c r="B84" s="170" t="s">
        <v>341</v>
      </c>
      <c r="C84" s="170"/>
      <c r="D84" s="170" t="s">
        <v>341</v>
      </c>
      <c r="E84" s="170" t="s">
        <v>341</v>
      </c>
      <c r="F84" s="170" t="s">
        <v>334</v>
      </c>
      <c r="G84" s="170" t="s">
        <v>334</v>
      </c>
      <c r="H84" s="170" t="s">
        <v>334</v>
      </c>
      <c r="I84" s="172" t="s">
        <v>341</v>
      </c>
      <c r="J84" s="173" t="s">
        <v>480</v>
      </c>
      <c r="K84" s="170" t="s">
        <v>341</v>
      </c>
    </row>
    <row r="85" spans="1:11" ht="19.95" customHeight="1" x14ac:dyDescent="0.5">
      <c r="A85" s="124" t="s">
        <v>334</v>
      </c>
      <c r="B85" s="170" t="s">
        <v>341</v>
      </c>
      <c r="C85" s="170"/>
      <c r="D85" s="170" t="s">
        <v>341</v>
      </c>
      <c r="E85" s="170" t="s">
        <v>341</v>
      </c>
      <c r="F85" s="170" t="s">
        <v>334</v>
      </c>
      <c r="G85" s="170" t="s">
        <v>334</v>
      </c>
      <c r="H85" s="170" t="s">
        <v>334</v>
      </c>
      <c r="I85" s="173" t="s">
        <v>480</v>
      </c>
      <c r="J85" s="170" t="s">
        <v>1626</v>
      </c>
      <c r="K85" s="170" t="s">
        <v>334</v>
      </c>
    </row>
    <row r="86" spans="1:11" ht="19.95" customHeight="1" x14ac:dyDescent="0.5">
      <c r="A86" s="124" t="s">
        <v>334</v>
      </c>
      <c r="B86" s="170" t="s">
        <v>341</v>
      </c>
      <c r="C86" s="170"/>
      <c r="D86" s="170" t="s">
        <v>341</v>
      </c>
      <c r="E86" s="170" t="s">
        <v>341</v>
      </c>
      <c r="F86" s="170" t="s">
        <v>334</v>
      </c>
      <c r="G86" s="170" t="s">
        <v>334</v>
      </c>
      <c r="H86" s="170" t="s">
        <v>334</v>
      </c>
      <c r="I86" s="170" t="s">
        <v>334</v>
      </c>
      <c r="J86" s="167" t="s">
        <v>493</v>
      </c>
      <c r="K86" s="170" t="s">
        <v>334</v>
      </c>
    </row>
    <row r="87" spans="1:11" ht="19.95" customHeight="1" x14ac:dyDescent="0.5">
      <c r="A87" s="124" t="s">
        <v>334</v>
      </c>
      <c r="B87" s="170" t="s">
        <v>341</v>
      </c>
      <c r="C87" s="170"/>
      <c r="D87" s="170" t="s">
        <v>341</v>
      </c>
      <c r="E87" s="170" t="s">
        <v>341</v>
      </c>
      <c r="F87" s="170" t="s">
        <v>334</v>
      </c>
      <c r="G87" s="170" t="s">
        <v>334</v>
      </c>
      <c r="H87" s="170" t="s">
        <v>334</v>
      </c>
      <c r="I87" s="167" t="s">
        <v>494</v>
      </c>
      <c r="J87" s="166" t="s">
        <v>454</v>
      </c>
      <c r="K87" s="167" t="s">
        <v>341</v>
      </c>
    </row>
    <row r="88" spans="1:11" ht="19.95" customHeight="1" x14ac:dyDescent="0.5">
      <c r="A88" s="124" t="s">
        <v>334</v>
      </c>
      <c r="B88" s="170" t="s">
        <v>341</v>
      </c>
      <c r="C88" s="170"/>
      <c r="D88" s="170" t="s">
        <v>341</v>
      </c>
      <c r="E88" s="170" t="s">
        <v>341</v>
      </c>
      <c r="F88" s="170" t="s">
        <v>334</v>
      </c>
      <c r="G88" s="170" t="s">
        <v>334</v>
      </c>
      <c r="H88" s="170" t="s">
        <v>334</v>
      </c>
      <c r="I88" s="170" t="s">
        <v>334</v>
      </c>
      <c r="J88" s="172" t="s">
        <v>341</v>
      </c>
      <c r="K88" s="166" t="s">
        <v>469</v>
      </c>
    </row>
    <row r="89" spans="1:11" ht="19.95" customHeight="1" x14ac:dyDescent="0.5">
      <c r="A89" s="124" t="s">
        <v>334</v>
      </c>
      <c r="B89" s="170" t="s">
        <v>341</v>
      </c>
      <c r="C89" s="170"/>
      <c r="D89" s="170" t="s">
        <v>341</v>
      </c>
      <c r="E89" s="170" t="s">
        <v>341</v>
      </c>
      <c r="F89" s="170" t="s">
        <v>334</v>
      </c>
      <c r="G89" s="170" t="s">
        <v>334</v>
      </c>
      <c r="H89" s="170" t="s">
        <v>334</v>
      </c>
      <c r="I89" s="170" t="s">
        <v>334</v>
      </c>
      <c r="J89" s="173" t="s">
        <v>469</v>
      </c>
      <c r="K89" s="170" t="s">
        <v>1706</v>
      </c>
    </row>
    <row r="90" spans="1:11" ht="19.95" customHeight="1" x14ac:dyDescent="0.5">
      <c r="A90" s="124" t="s">
        <v>334</v>
      </c>
      <c r="B90" s="170" t="s">
        <v>341</v>
      </c>
      <c r="C90" s="170"/>
      <c r="D90" s="170" t="s">
        <v>341</v>
      </c>
      <c r="E90" s="170" t="s">
        <v>341</v>
      </c>
      <c r="F90" s="170" t="s">
        <v>334</v>
      </c>
      <c r="G90" s="170" t="s">
        <v>334</v>
      </c>
      <c r="H90" s="170" t="s">
        <v>334</v>
      </c>
      <c r="I90" s="170" t="s">
        <v>334</v>
      </c>
      <c r="J90" s="170" t="s">
        <v>334</v>
      </c>
      <c r="K90" s="170" t="s">
        <v>341</v>
      </c>
    </row>
    <row r="91" spans="1:11" ht="19.95" customHeight="1" x14ac:dyDescent="0.5">
      <c r="A91" s="124" t="s">
        <v>334</v>
      </c>
      <c r="B91" s="170" t="s">
        <v>341</v>
      </c>
      <c r="C91" s="170"/>
      <c r="D91" s="170" t="s">
        <v>341</v>
      </c>
      <c r="E91" s="170" t="s">
        <v>341</v>
      </c>
      <c r="F91" s="170" t="s">
        <v>334</v>
      </c>
      <c r="G91" s="170" t="s">
        <v>334</v>
      </c>
      <c r="H91" s="170" t="s">
        <v>334</v>
      </c>
      <c r="I91" s="170" t="s">
        <v>334</v>
      </c>
      <c r="J91" s="170" t="s">
        <v>334</v>
      </c>
      <c r="K91" s="170" t="s">
        <v>334</v>
      </c>
    </row>
  </sheetData>
  <phoneticPr fontId="3"/>
  <pageMargins left="0.7" right="0.7" top="0.75" bottom="0.75" header="0.3" footer="0.3"/>
  <pageSetup paperSize="9" scale="49" orientation="portrait" horizontalDpi="0" verticalDpi="0" r:id="rId1"/>
  <rowBreaks count="1" manualBreakCount="1">
    <brk id="7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2740D-023C-42AF-9BE0-F9355606EA6F}">
  <sheetPr>
    <tabColor rgb="FF0070C0"/>
  </sheetPr>
  <dimension ref="A1:I42"/>
  <sheetViews>
    <sheetView view="pageBreakPreview" topLeftCell="A4" zoomScale="60" zoomScaleNormal="100" workbookViewId="0">
      <selection activeCell="B27" sqref="B27:E28"/>
    </sheetView>
  </sheetViews>
  <sheetFormatPr defaultRowHeight="18" x14ac:dyDescent="0.45"/>
  <cols>
    <col min="1" max="1" width="4.296875" style="119" customWidth="1"/>
    <col min="2" max="2" width="11.59765625" style="119" bestFit="1" customWidth="1"/>
    <col min="3" max="3" width="11.19921875" style="119" bestFit="1" customWidth="1"/>
    <col min="4" max="4" width="18.8984375" style="119" customWidth="1"/>
    <col min="5" max="5" width="12.59765625" style="119" customWidth="1"/>
    <col min="6" max="9" width="13.69921875" style="119" customWidth="1"/>
    <col min="10" max="16384" width="8.796875" style="119"/>
  </cols>
  <sheetData>
    <row r="1" spans="1:9" x14ac:dyDescent="0.45">
      <c r="A1" s="118" t="s">
        <v>331</v>
      </c>
    </row>
    <row r="2" spans="1:9" ht="21.6" x14ac:dyDescent="0.45">
      <c r="A2" s="120" t="s">
        <v>495</v>
      </c>
    </row>
    <row r="3" spans="1:9" x14ac:dyDescent="0.45">
      <c r="A3" s="119" t="s">
        <v>333</v>
      </c>
    </row>
    <row r="4" spans="1:9" x14ac:dyDescent="0.45">
      <c r="A4" s="121" t="s">
        <v>334</v>
      </c>
      <c r="B4" s="130" t="s">
        <v>335</v>
      </c>
      <c r="C4" s="131" t="s">
        <v>336</v>
      </c>
      <c r="D4" s="122" t="s">
        <v>337</v>
      </c>
      <c r="E4" s="122" t="s">
        <v>338</v>
      </c>
      <c r="F4" s="122" t="s">
        <v>440</v>
      </c>
      <c r="G4" s="122" t="s">
        <v>441</v>
      </c>
      <c r="H4" s="122" t="s">
        <v>442</v>
      </c>
      <c r="I4" s="122" t="s">
        <v>443</v>
      </c>
    </row>
    <row r="5" spans="1:9" x14ac:dyDescent="0.45">
      <c r="A5" s="125" t="s">
        <v>334</v>
      </c>
      <c r="B5" s="128" t="s">
        <v>487</v>
      </c>
      <c r="C5" s="134">
        <v>3604552</v>
      </c>
      <c r="D5" s="125" t="s">
        <v>445</v>
      </c>
      <c r="E5" s="126" t="s">
        <v>496</v>
      </c>
      <c r="F5" s="124" t="s">
        <v>334</v>
      </c>
      <c r="G5" s="124" t="s">
        <v>334</v>
      </c>
      <c r="H5" s="124" t="s">
        <v>334</v>
      </c>
      <c r="I5" s="124" t="s">
        <v>334</v>
      </c>
    </row>
    <row r="6" spans="1:9" x14ac:dyDescent="0.45">
      <c r="A6" s="121" t="s">
        <v>342</v>
      </c>
      <c r="B6" s="127" t="s">
        <v>444</v>
      </c>
      <c r="C6" s="135">
        <v>3604172</v>
      </c>
      <c r="D6" s="121" t="s">
        <v>445</v>
      </c>
      <c r="E6" s="122" t="s">
        <v>497</v>
      </c>
      <c r="F6" s="126" t="s">
        <v>496</v>
      </c>
      <c r="G6" s="124" t="s">
        <v>334</v>
      </c>
      <c r="H6" s="124" t="s">
        <v>334</v>
      </c>
      <c r="I6" s="124" t="s">
        <v>334</v>
      </c>
    </row>
    <row r="7" spans="1:9" x14ac:dyDescent="0.45">
      <c r="A7" s="125" t="s">
        <v>334</v>
      </c>
      <c r="B7" s="128" t="s">
        <v>391</v>
      </c>
      <c r="C7" s="134">
        <v>3604803</v>
      </c>
      <c r="D7" s="125" t="s">
        <v>379</v>
      </c>
      <c r="E7" s="125" t="s">
        <v>392</v>
      </c>
      <c r="F7" s="122" t="s">
        <v>497</v>
      </c>
      <c r="G7" s="124" t="s">
        <v>334</v>
      </c>
      <c r="H7" s="124" t="s">
        <v>334</v>
      </c>
      <c r="I7" s="124" t="s">
        <v>334</v>
      </c>
    </row>
    <row r="8" spans="1:9" x14ac:dyDescent="0.45">
      <c r="A8" s="121" t="s">
        <v>346</v>
      </c>
      <c r="B8" s="127" t="s">
        <v>481</v>
      </c>
      <c r="C8" s="135">
        <v>3604403</v>
      </c>
      <c r="D8" s="121" t="s">
        <v>344</v>
      </c>
      <c r="E8" s="121" t="s">
        <v>498</v>
      </c>
      <c r="F8" s="125" t="s">
        <v>1667</v>
      </c>
      <c r="G8" s="126" t="s">
        <v>496</v>
      </c>
      <c r="H8" s="124" t="s">
        <v>334</v>
      </c>
      <c r="I8" s="124" t="s">
        <v>334</v>
      </c>
    </row>
    <row r="9" spans="1:9" x14ac:dyDescent="0.45">
      <c r="A9" s="125" t="s">
        <v>334</v>
      </c>
      <c r="B9" s="128" t="s">
        <v>426</v>
      </c>
      <c r="C9" s="134">
        <v>3604947</v>
      </c>
      <c r="D9" s="125" t="s">
        <v>357</v>
      </c>
      <c r="E9" s="124" t="s">
        <v>499</v>
      </c>
      <c r="F9" s="125" t="s">
        <v>341</v>
      </c>
      <c r="G9" s="122" t="s">
        <v>497</v>
      </c>
      <c r="H9" s="124" t="s">
        <v>334</v>
      </c>
      <c r="I9" s="124" t="s">
        <v>334</v>
      </c>
    </row>
    <row r="10" spans="1:9" x14ac:dyDescent="0.45">
      <c r="A10" s="121" t="s">
        <v>349</v>
      </c>
      <c r="B10" s="127" t="s">
        <v>436</v>
      </c>
      <c r="C10" s="135">
        <v>3605050</v>
      </c>
      <c r="D10" s="121" t="s">
        <v>357</v>
      </c>
      <c r="E10" s="129" t="s">
        <v>437</v>
      </c>
      <c r="F10" s="125" t="s">
        <v>499</v>
      </c>
      <c r="G10" s="125" t="s">
        <v>1619</v>
      </c>
      <c r="H10" s="124" t="s">
        <v>334</v>
      </c>
      <c r="I10" s="124" t="s">
        <v>334</v>
      </c>
    </row>
    <row r="11" spans="1:9" x14ac:dyDescent="0.45">
      <c r="A11" s="125" t="s">
        <v>334</v>
      </c>
      <c r="B11" s="128" t="s">
        <v>433</v>
      </c>
      <c r="C11" s="134">
        <v>3604566</v>
      </c>
      <c r="D11" s="125" t="s">
        <v>400</v>
      </c>
      <c r="E11" s="125" t="s">
        <v>434</v>
      </c>
      <c r="F11" s="121" t="s">
        <v>437</v>
      </c>
      <c r="G11" s="125" t="s">
        <v>341</v>
      </c>
      <c r="H11" s="124" t="s">
        <v>334</v>
      </c>
      <c r="I11" s="124" t="s">
        <v>334</v>
      </c>
    </row>
    <row r="12" spans="1:9" x14ac:dyDescent="0.45">
      <c r="A12" s="121" t="s">
        <v>352</v>
      </c>
      <c r="B12" s="127" t="s">
        <v>451</v>
      </c>
      <c r="C12" s="135">
        <v>3604885</v>
      </c>
      <c r="D12" s="121" t="s">
        <v>400</v>
      </c>
      <c r="E12" s="121" t="s">
        <v>452</v>
      </c>
      <c r="F12" s="124" t="s">
        <v>1640</v>
      </c>
      <c r="G12" s="125" t="s">
        <v>334</v>
      </c>
      <c r="H12" s="126" t="s">
        <v>500</v>
      </c>
      <c r="I12" s="124" t="s">
        <v>334</v>
      </c>
    </row>
    <row r="13" spans="1:9" x14ac:dyDescent="0.45">
      <c r="A13" s="125" t="s">
        <v>334</v>
      </c>
      <c r="B13" s="128" t="s">
        <v>463</v>
      </c>
      <c r="C13" s="134">
        <v>3603807</v>
      </c>
      <c r="D13" s="125" t="s">
        <v>445</v>
      </c>
      <c r="E13" s="126" t="s">
        <v>500</v>
      </c>
      <c r="F13" s="124" t="s">
        <v>341</v>
      </c>
      <c r="G13" s="125" t="s">
        <v>334</v>
      </c>
      <c r="H13" s="122" t="s">
        <v>501</v>
      </c>
      <c r="I13" s="124" t="s">
        <v>334</v>
      </c>
    </row>
    <row r="14" spans="1:9" x14ac:dyDescent="0.45">
      <c r="A14" s="121" t="s">
        <v>355</v>
      </c>
      <c r="B14" s="127" t="s">
        <v>465</v>
      </c>
      <c r="C14" s="135">
        <v>3604960</v>
      </c>
      <c r="D14" s="121" t="s">
        <v>445</v>
      </c>
      <c r="E14" s="122" t="s">
        <v>501</v>
      </c>
      <c r="F14" s="126" t="s">
        <v>500</v>
      </c>
      <c r="G14" s="125" t="s">
        <v>334</v>
      </c>
      <c r="H14" s="125" t="s">
        <v>1707</v>
      </c>
      <c r="I14" s="124" t="s">
        <v>334</v>
      </c>
    </row>
    <row r="15" spans="1:9" x14ac:dyDescent="0.45">
      <c r="A15" s="125" t="s">
        <v>334</v>
      </c>
      <c r="B15" s="128" t="s">
        <v>453</v>
      </c>
      <c r="C15" s="134">
        <v>3604340</v>
      </c>
      <c r="D15" s="125" t="s">
        <v>371</v>
      </c>
      <c r="E15" s="125" t="s">
        <v>502</v>
      </c>
      <c r="F15" s="122" t="s">
        <v>501</v>
      </c>
      <c r="G15" s="125" t="s">
        <v>334</v>
      </c>
      <c r="H15" s="125" t="s">
        <v>341</v>
      </c>
      <c r="I15" s="124" t="s">
        <v>334</v>
      </c>
    </row>
    <row r="16" spans="1:9" x14ac:dyDescent="0.45">
      <c r="A16" s="121" t="s">
        <v>359</v>
      </c>
      <c r="B16" s="127" t="s">
        <v>370</v>
      </c>
      <c r="C16" s="135">
        <v>3604617</v>
      </c>
      <c r="D16" s="121" t="s">
        <v>371</v>
      </c>
      <c r="E16" s="121" t="s">
        <v>503</v>
      </c>
      <c r="F16" s="125" t="s">
        <v>1632</v>
      </c>
      <c r="G16" s="132" t="s">
        <v>500</v>
      </c>
      <c r="H16" s="125" t="s">
        <v>334</v>
      </c>
      <c r="I16" s="124" t="s">
        <v>334</v>
      </c>
    </row>
    <row r="17" spans="1:9" x14ac:dyDescent="0.45">
      <c r="A17" s="125" t="s">
        <v>334</v>
      </c>
      <c r="B17" s="128" t="s">
        <v>470</v>
      </c>
      <c r="C17" s="134">
        <v>3604602</v>
      </c>
      <c r="D17" s="125" t="s">
        <v>350</v>
      </c>
      <c r="E17" s="124" t="s">
        <v>471</v>
      </c>
      <c r="F17" s="125" t="s">
        <v>341</v>
      </c>
      <c r="G17" s="133" t="s">
        <v>501</v>
      </c>
      <c r="H17" s="125" t="s">
        <v>334</v>
      </c>
      <c r="I17" s="124" t="s">
        <v>334</v>
      </c>
    </row>
    <row r="18" spans="1:9" x14ac:dyDescent="0.45">
      <c r="A18" s="121" t="s">
        <v>361</v>
      </c>
      <c r="B18" s="127" t="s">
        <v>458</v>
      </c>
      <c r="C18" s="135">
        <v>3604735</v>
      </c>
      <c r="D18" s="121" t="s">
        <v>350</v>
      </c>
      <c r="E18" s="129" t="s">
        <v>504</v>
      </c>
      <c r="F18" s="125" t="s">
        <v>505</v>
      </c>
      <c r="G18" s="124" t="s">
        <v>1621</v>
      </c>
      <c r="H18" s="125" t="s">
        <v>334</v>
      </c>
      <c r="I18" s="124" t="s">
        <v>334</v>
      </c>
    </row>
    <row r="19" spans="1:9" x14ac:dyDescent="0.45">
      <c r="A19" s="125" t="s">
        <v>334</v>
      </c>
      <c r="B19" s="128" t="s">
        <v>405</v>
      </c>
      <c r="C19" s="134">
        <v>3605016</v>
      </c>
      <c r="D19" s="125" t="s">
        <v>371</v>
      </c>
      <c r="E19" s="125" t="s">
        <v>505</v>
      </c>
      <c r="F19" s="121" t="s">
        <v>506</v>
      </c>
      <c r="G19" s="124" t="s">
        <v>341</v>
      </c>
      <c r="H19" s="125" t="s">
        <v>334</v>
      </c>
      <c r="I19" s="124" t="s">
        <v>334</v>
      </c>
    </row>
    <row r="20" spans="1:9" x14ac:dyDescent="0.45">
      <c r="A20" s="121" t="s">
        <v>365</v>
      </c>
      <c r="B20" s="127" t="s">
        <v>485</v>
      </c>
      <c r="C20" s="135">
        <v>3604941</v>
      </c>
      <c r="D20" s="121" t="s">
        <v>371</v>
      </c>
      <c r="E20" s="121" t="s">
        <v>506</v>
      </c>
      <c r="F20" s="124" t="s">
        <v>1607</v>
      </c>
      <c r="G20" s="124" t="s">
        <v>334</v>
      </c>
      <c r="H20" s="125" t="s">
        <v>334</v>
      </c>
      <c r="I20" s="126" t="s">
        <v>500</v>
      </c>
    </row>
    <row r="21" spans="1:9" x14ac:dyDescent="0.45">
      <c r="A21" s="125" t="s">
        <v>334</v>
      </c>
      <c r="B21" s="128" t="s">
        <v>449</v>
      </c>
      <c r="C21" s="134">
        <v>3604208</v>
      </c>
      <c r="D21" s="125" t="s">
        <v>445</v>
      </c>
      <c r="E21" s="124" t="s">
        <v>507</v>
      </c>
      <c r="F21" s="124" t="s">
        <v>341</v>
      </c>
      <c r="G21" s="124" t="s">
        <v>334</v>
      </c>
      <c r="H21" s="125" t="s">
        <v>334</v>
      </c>
      <c r="I21" s="122" t="s">
        <v>501</v>
      </c>
    </row>
    <row r="22" spans="1:9" x14ac:dyDescent="0.45">
      <c r="A22" s="121" t="s">
        <v>369</v>
      </c>
      <c r="B22" s="127" t="s">
        <v>343</v>
      </c>
      <c r="C22" s="135">
        <v>3604605</v>
      </c>
      <c r="D22" s="121" t="s">
        <v>344</v>
      </c>
      <c r="E22" s="129" t="s">
        <v>508</v>
      </c>
      <c r="F22" s="124" t="s">
        <v>507</v>
      </c>
      <c r="G22" s="124" t="s">
        <v>334</v>
      </c>
      <c r="H22" s="125" t="s">
        <v>334</v>
      </c>
      <c r="I22" s="124" t="s">
        <v>1708</v>
      </c>
    </row>
    <row r="23" spans="1:9" x14ac:dyDescent="0.45">
      <c r="A23" s="125" t="s">
        <v>334</v>
      </c>
      <c r="B23" s="128" t="s">
        <v>410</v>
      </c>
      <c r="C23" s="134">
        <v>3605049</v>
      </c>
      <c r="D23" s="125" t="s">
        <v>357</v>
      </c>
      <c r="E23" s="125" t="s">
        <v>411</v>
      </c>
      <c r="F23" s="129" t="s">
        <v>508</v>
      </c>
      <c r="G23" s="124" t="s">
        <v>334</v>
      </c>
      <c r="H23" s="125" t="s">
        <v>334</v>
      </c>
      <c r="I23" s="124" t="s">
        <v>341</v>
      </c>
    </row>
    <row r="24" spans="1:9" x14ac:dyDescent="0.45">
      <c r="A24" s="121" t="s">
        <v>373</v>
      </c>
      <c r="B24" s="127" t="s">
        <v>423</v>
      </c>
      <c r="C24" s="135">
        <v>3605048</v>
      </c>
      <c r="D24" s="121" t="s">
        <v>357</v>
      </c>
      <c r="E24" s="121" t="s">
        <v>424</v>
      </c>
      <c r="F24" s="125" t="s">
        <v>1619</v>
      </c>
      <c r="G24" s="126" t="s">
        <v>510</v>
      </c>
      <c r="H24" s="125" t="s">
        <v>334</v>
      </c>
      <c r="I24" s="124" t="s">
        <v>334</v>
      </c>
    </row>
    <row r="25" spans="1:9" x14ac:dyDescent="0.45">
      <c r="A25" s="125" t="s">
        <v>334</v>
      </c>
      <c r="B25" s="128" t="s">
        <v>356</v>
      </c>
      <c r="C25" s="134">
        <v>3604761</v>
      </c>
      <c r="D25" s="125" t="s">
        <v>357</v>
      </c>
      <c r="E25" s="124" t="s">
        <v>509</v>
      </c>
      <c r="F25" s="125" t="s">
        <v>341</v>
      </c>
      <c r="G25" s="122" t="s">
        <v>511</v>
      </c>
      <c r="H25" s="125" t="s">
        <v>334</v>
      </c>
      <c r="I25" s="124" t="s">
        <v>334</v>
      </c>
    </row>
    <row r="26" spans="1:9" x14ac:dyDescent="0.45">
      <c r="A26" s="121" t="s">
        <v>375</v>
      </c>
      <c r="B26" s="127" t="s">
        <v>376</v>
      </c>
      <c r="C26" s="135">
        <v>3604487</v>
      </c>
      <c r="D26" s="121" t="s">
        <v>357</v>
      </c>
      <c r="E26" s="129" t="s">
        <v>377</v>
      </c>
      <c r="F26" s="132" t="s">
        <v>510</v>
      </c>
      <c r="G26" s="125" t="s">
        <v>1640</v>
      </c>
      <c r="H26" s="125" t="s">
        <v>334</v>
      </c>
      <c r="I26" s="124" t="s">
        <v>334</v>
      </c>
    </row>
    <row r="27" spans="1:9" x14ac:dyDescent="0.45">
      <c r="A27" s="125" t="s">
        <v>334</v>
      </c>
      <c r="B27" s="128" t="s">
        <v>479</v>
      </c>
      <c r="C27" s="134">
        <v>3604953</v>
      </c>
      <c r="D27" s="125" t="s">
        <v>371</v>
      </c>
      <c r="E27" s="132" t="s">
        <v>510</v>
      </c>
      <c r="F27" s="133" t="s">
        <v>511</v>
      </c>
      <c r="G27" s="125" t="s">
        <v>341</v>
      </c>
      <c r="H27" s="125" t="s">
        <v>334</v>
      </c>
      <c r="I27" s="124" t="s">
        <v>334</v>
      </c>
    </row>
    <row r="28" spans="1:9" x14ac:dyDescent="0.45">
      <c r="A28" s="121" t="s">
        <v>378</v>
      </c>
      <c r="B28" s="127" t="s">
        <v>468</v>
      </c>
      <c r="C28" s="135">
        <v>3604541</v>
      </c>
      <c r="D28" s="121" t="s">
        <v>371</v>
      </c>
      <c r="E28" s="133" t="s">
        <v>511</v>
      </c>
      <c r="F28" s="124" t="s">
        <v>1604</v>
      </c>
      <c r="G28" s="125" t="s">
        <v>334</v>
      </c>
      <c r="H28" s="132" t="s">
        <v>515</v>
      </c>
      <c r="I28" s="124" t="s">
        <v>334</v>
      </c>
    </row>
    <row r="29" spans="1:9" x14ac:dyDescent="0.45">
      <c r="A29" s="125" t="s">
        <v>334</v>
      </c>
      <c r="B29" s="128" t="s">
        <v>473</v>
      </c>
      <c r="C29" s="134">
        <v>3604631</v>
      </c>
      <c r="D29" s="125" t="s">
        <v>474</v>
      </c>
      <c r="E29" s="124" t="s">
        <v>475</v>
      </c>
      <c r="F29" s="124" t="s">
        <v>341</v>
      </c>
      <c r="G29" s="125" t="s">
        <v>334</v>
      </c>
      <c r="H29" s="133" t="s">
        <v>516</v>
      </c>
      <c r="I29" s="124" t="s">
        <v>334</v>
      </c>
    </row>
    <row r="30" spans="1:9" x14ac:dyDescent="0.45">
      <c r="A30" s="121" t="s">
        <v>381</v>
      </c>
      <c r="B30" s="127" t="s">
        <v>382</v>
      </c>
      <c r="C30" s="135">
        <v>3604766</v>
      </c>
      <c r="D30" s="121" t="s">
        <v>383</v>
      </c>
      <c r="E30" s="129" t="s">
        <v>512</v>
      </c>
      <c r="F30" s="124" t="s">
        <v>475</v>
      </c>
      <c r="G30" s="125" t="s">
        <v>334</v>
      </c>
      <c r="H30" s="124" t="s">
        <v>1709</v>
      </c>
      <c r="I30" s="124" t="s">
        <v>334</v>
      </c>
    </row>
    <row r="31" spans="1:9" x14ac:dyDescent="0.45">
      <c r="A31" s="125" t="s">
        <v>334</v>
      </c>
      <c r="B31" s="128" t="s">
        <v>394</v>
      </c>
      <c r="C31" s="134">
        <v>3604609</v>
      </c>
      <c r="D31" s="125" t="s">
        <v>395</v>
      </c>
      <c r="E31" s="125" t="s">
        <v>513</v>
      </c>
      <c r="F31" s="129" t="s">
        <v>512</v>
      </c>
      <c r="G31" s="125" t="s">
        <v>334</v>
      </c>
      <c r="H31" s="124" t="s">
        <v>341</v>
      </c>
      <c r="I31" s="124" t="s">
        <v>334</v>
      </c>
    </row>
    <row r="32" spans="1:9" x14ac:dyDescent="0.45">
      <c r="A32" s="121" t="s">
        <v>385</v>
      </c>
      <c r="B32" s="127" t="s">
        <v>460</v>
      </c>
      <c r="C32" s="135">
        <v>3604467</v>
      </c>
      <c r="D32" s="121" t="s">
        <v>461</v>
      </c>
      <c r="E32" s="121" t="s">
        <v>514</v>
      </c>
      <c r="F32" s="125" t="s">
        <v>1710</v>
      </c>
      <c r="G32" s="132" t="s">
        <v>515</v>
      </c>
      <c r="H32" s="124" t="s">
        <v>334</v>
      </c>
      <c r="I32" s="124" t="s">
        <v>334</v>
      </c>
    </row>
    <row r="33" spans="1:9" x14ac:dyDescent="0.45">
      <c r="A33" s="125" t="s">
        <v>334</v>
      </c>
      <c r="B33" s="128" t="s">
        <v>366</v>
      </c>
      <c r="C33" s="134">
        <v>3604841</v>
      </c>
      <c r="D33" s="125" t="s">
        <v>367</v>
      </c>
      <c r="E33" s="124" t="s">
        <v>368</v>
      </c>
      <c r="F33" s="125" t="s">
        <v>341</v>
      </c>
      <c r="G33" s="133" t="s">
        <v>516</v>
      </c>
      <c r="H33" s="124" t="s">
        <v>334</v>
      </c>
      <c r="I33" s="124" t="s">
        <v>334</v>
      </c>
    </row>
    <row r="34" spans="1:9" x14ac:dyDescent="0.45">
      <c r="A34" s="121" t="s">
        <v>387</v>
      </c>
      <c r="B34" s="127" t="s">
        <v>362</v>
      </c>
      <c r="C34" s="135">
        <v>3604881</v>
      </c>
      <c r="D34" s="121" t="s">
        <v>363</v>
      </c>
      <c r="E34" s="129" t="s">
        <v>364</v>
      </c>
      <c r="F34" s="132" t="s">
        <v>515</v>
      </c>
      <c r="G34" s="124" t="s">
        <v>1617</v>
      </c>
      <c r="H34" s="124" t="s">
        <v>334</v>
      </c>
      <c r="I34" s="124" t="s">
        <v>334</v>
      </c>
    </row>
    <row r="35" spans="1:9" x14ac:dyDescent="0.45">
      <c r="A35" s="125" t="s">
        <v>334</v>
      </c>
      <c r="B35" s="128" t="s">
        <v>476</v>
      </c>
      <c r="C35" s="134">
        <v>3604334</v>
      </c>
      <c r="D35" s="125" t="s">
        <v>477</v>
      </c>
      <c r="E35" s="132" t="s">
        <v>515</v>
      </c>
      <c r="F35" s="133" t="s">
        <v>516</v>
      </c>
      <c r="G35" s="124" t="s">
        <v>341</v>
      </c>
      <c r="H35" s="124" t="s">
        <v>334</v>
      </c>
      <c r="I35" s="124" t="s">
        <v>334</v>
      </c>
    </row>
    <row r="36" spans="1:9" x14ac:dyDescent="0.45">
      <c r="A36" s="121" t="s">
        <v>390</v>
      </c>
      <c r="B36" s="127" t="s">
        <v>455</v>
      </c>
      <c r="C36" s="135">
        <v>3604163</v>
      </c>
      <c r="D36" s="121" t="s">
        <v>371</v>
      </c>
      <c r="E36" s="133" t="s">
        <v>516</v>
      </c>
      <c r="F36" s="124" t="s">
        <v>1611</v>
      </c>
      <c r="G36" s="124" t="s">
        <v>334</v>
      </c>
      <c r="H36" s="124" t="s">
        <v>334</v>
      </c>
      <c r="I36" s="124" t="s">
        <v>334</v>
      </c>
    </row>
    <row r="37" spans="1:9" x14ac:dyDescent="0.45">
      <c r="A37" s="124" t="s">
        <v>334</v>
      </c>
      <c r="B37" s="124"/>
      <c r="C37" s="124" t="s">
        <v>341</v>
      </c>
      <c r="D37" s="124" t="s">
        <v>341</v>
      </c>
      <c r="E37" s="124" t="s">
        <v>334</v>
      </c>
      <c r="F37" s="124" t="s">
        <v>341</v>
      </c>
      <c r="G37" s="124" t="s">
        <v>334</v>
      </c>
      <c r="H37" s="126" t="s">
        <v>496</v>
      </c>
      <c r="I37" s="124" t="s">
        <v>334</v>
      </c>
    </row>
    <row r="38" spans="1:9" x14ac:dyDescent="0.45">
      <c r="A38" s="124" t="s">
        <v>334</v>
      </c>
      <c r="B38" s="124"/>
      <c r="C38" s="124" t="s">
        <v>341</v>
      </c>
      <c r="D38" s="124" t="s">
        <v>341</v>
      </c>
      <c r="E38" s="124" t="s">
        <v>334</v>
      </c>
      <c r="F38" s="124" t="s">
        <v>334</v>
      </c>
      <c r="G38" s="126" t="s">
        <v>489</v>
      </c>
      <c r="H38" s="122" t="s">
        <v>497</v>
      </c>
      <c r="I38" s="126" t="s">
        <v>496</v>
      </c>
    </row>
    <row r="39" spans="1:9" x14ac:dyDescent="0.45">
      <c r="A39" s="124" t="s">
        <v>334</v>
      </c>
      <c r="B39" s="124"/>
      <c r="C39" s="124" t="s">
        <v>341</v>
      </c>
      <c r="D39" s="124" t="s">
        <v>341</v>
      </c>
      <c r="E39" s="124" t="s">
        <v>334</v>
      </c>
      <c r="F39" s="124" t="s">
        <v>334</v>
      </c>
      <c r="G39" s="124" t="s">
        <v>334</v>
      </c>
      <c r="H39" s="132" t="s">
        <v>510</v>
      </c>
      <c r="I39" s="122" t="s">
        <v>497</v>
      </c>
    </row>
    <row r="40" spans="1:9" x14ac:dyDescent="0.45">
      <c r="A40" s="124" t="s">
        <v>334</v>
      </c>
      <c r="B40" s="124"/>
      <c r="C40" s="124" t="s">
        <v>341</v>
      </c>
      <c r="D40" s="124" t="s">
        <v>341</v>
      </c>
      <c r="E40" s="124" t="s">
        <v>334</v>
      </c>
      <c r="F40" s="124" t="s">
        <v>334</v>
      </c>
      <c r="G40" s="124" t="s">
        <v>334</v>
      </c>
      <c r="H40" s="133" t="s">
        <v>511</v>
      </c>
      <c r="I40" s="124" t="s">
        <v>1711</v>
      </c>
    </row>
    <row r="41" spans="1:9" x14ac:dyDescent="0.45">
      <c r="A41" s="124" t="s">
        <v>334</v>
      </c>
      <c r="B41" s="124"/>
      <c r="C41" s="124" t="s">
        <v>341</v>
      </c>
      <c r="D41" s="124" t="s">
        <v>341</v>
      </c>
      <c r="E41" s="124" t="s">
        <v>334</v>
      </c>
      <c r="F41" s="124" t="s">
        <v>334</v>
      </c>
      <c r="G41" s="124" t="s">
        <v>334</v>
      </c>
      <c r="H41" s="124" t="s">
        <v>334</v>
      </c>
      <c r="I41" s="124" t="s">
        <v>341</v>
      </c>
    </row>
    <row r="42" spans="1:9" x14ac:dyDescent="0.45">
      <c r="A42" s="124" t="s">
        <v>334</v>
      </c>
      <c r="B42" s="124"/>
      <c r="C42" s="124" t="s">
        <v>341</v>
      </c>
      <c r="D42" s="124" t="s">
        <v>341</v>
      </c>
      <c r="E42" s="124" t="s">
        <v>334</v>
      </c>
      <c r="F42" s="124" t="s">
        <v>334</v>
      </c>
      <c r="G42" s="124" t="s">
        <v>334</v>
      </c>
      <c r="H42" s="124" t="s">
        <v>334</v>
      </c>
      <c r="I42" s="124" t="s">
        <v>334</v>
      </c>
    </row>
  </sheetData>
  <phoneticPr fontId="3"/>
  <pageMargins left="0.7" right="0.7" top="0.75" bottom="0.75" header="0.3" footer="0.3"/>
  <pageSetup paperSize="9" scale="71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A7CC8-0C5C-43A5-810A-9E2810A2FDC2}">
  <sheetPr>
    <tabColor rgb="FF7030A0"/>
  </sheetPr>
  <dimension ref="A1:J91"/>
  <sheetViews>
    <sheetView view="pageBreakPreview" zoomScale="115" zoomScaleNormal="100" zoomScaleSheetLayoutView="115" workbookViewId="0">
      <selection activeCell="B12" sqref="B12:E12"/>
    </sheetView>
  </sheetViews>
  <sheetFormatPr defaultRowHeight="18" x14ac:dyDescent="0.45"/>
  <cols>
    <col min="1" max="1" width="4.296875" style="119" customWidth="1"/>
    <col min="2" max="2" width="13.19921875" style="119" bestFit="1" customWidth="1"/>
    <col min="3" max="3" width="11.5" style="119" bestFit="1" customWidth="1"/>
    <col min="4" max="4" width="17.796875" style="119" customWidth="1"/>
    <col min="5" max="5" width="15.796875" style="119" bestFit="1" customWidth="1"/>
    <col min="6" max="10" width="14.69921875" style="119" customWidth="1"/>
    <col min="11" max="16384" width="8.796875" style="119"/>
  </cols>
  <sheetData>
    <row r="1" spans="1:10" x14ac:dyDescent="0.45">
      <c r="A1" s="118" t="s">
        <v>331</v>
      </c>
    </row>
    <row r="2" spans="1:10" ht="21.6" x14ac:dyDescent="0.45">
      <c r="A2" s="120" t="s">
        <v>517</v>
      </c>
    </row>
    <row r="3" spans="1:10" x14ac:dyDescent="0.45">
      <c r="A3" s="119" t="s">
        <v>333</v>
      </c>
    </row>
    <row r="4" spans="1:10" x14ac:dyDescent="0.45">
      <c r="A4" s="121" t="s">
        <v>334</v>
      </c>
      <c r="B4" s="130" t="s">
        <v>335</v>
      </c>
      <c r="C4" s="131" t="s">
        <v>336</v>
      </c>
      <c r="D4" s="122" t="s">
        <v>337</v>
      </c>
      <c r="E4" s="122" t="s">
        <v>338</v>
      </c>
      <c r="F4" s="122" t="s">
        <v>439</v>
      </c>
      <c r="G4" s="122" t="s">
        <v>440</v>
      </c>
      <c r="H4" s="122" t="s">
        <v>441</v>
      </c>
      <c r="I4" s="122" t="s">
        <v>442</v>
      </c>
      <c r="J4" s="122" t="s">
        <v>443</v>
      </c>
    </row>
    <row r="5" spans="1:10" s="196" customFormat="1" ht="19.95" customHeight="1" x14ac:dyDescent="0.5">
      <c r="A5" s="168" t="s">
        <v>334</v>
      </c>
      <c r="B5" s="204"/>
      <c r="C5" s="204" t="s">
        <v>341</v>
      </c>
      <c r="D5" s="128" t="s">
        <v>341</v>
      </c>
      <c r="E5" s="126" t="s">
        <v>341</v>
      </c>
      <c r="F5" s="124" t="s">
        <v>334</v>
      </c>
      <c r="G5" s="124" t="s">
        <v>334</v>
      </c>
      <c r="H5" s="124" t="s">
        <v>334</v>
      </c>
      <c r="I5" s="124" t="s">
        <v>334</v>
      </c>
      <c r="J5" s="124" t="s">
        <v>334</v>
      </c>
    </row>
    <row r="6" spans="1:10" s="196" customFormat="1" ht="19.95" customHeight="1" x14ac:dyDescent="0.5">
      <c r="A6" s="161" t="s">
        <v>342</v>
      </c>
      <c r="B6" s="221" t="s">
        <v>518</v>
      </c>
      <c r="C6" s="221">
        <f>VLOOKUP(B6,'[14]18GS'!$C$2:$F$65,2,0)</f>
        <v>3652189</v>
      </c>
      <c r="D6" s="222" t="s">
        <v>344</v>
      </c>
      <c r="E6" s="223" t="s">
        <v>519</v>
      </c>
      <c r="F6" s="273" t="s">
        <v>1732</v>
      </c>
      <c r="G6" s="273"/>
      <c r="H6" s="124" t="s">
        <v>334</v>
      </c>
      <c r="I6" s="124" t="s">
        <v>334</v>
      </c>
      <c r="J6" s="124" t="s">
        <v>334</v>
      </c>
    </row>
    <row r="7" spans="1:10" s="196" customFormat="1" ht="19.95" customHeight="1" x14ac:dyDescent="0.5">
      <c r="A7" s="168" t="s">
        <v>334</v>
      </c>
      <c r="B7" s="205"/>
      <c r="C7" s="205" t="s">
        <v>341</v>
      </c>
      <c r="D7" s="128" t="s">
        <v>341</v>
      </c>
      <c r="E7" s="125" t="s">
        <v>341</v>
      </c>
      <c r="F7" s="122" t="s">
        <v>519</v>
      </c>
      <c r="G7" s="124" t="s">
        <v>334</v>
      </c>
      <c r="H7" s="124" t="s">
        <v>334</v>
      </c>
      <c r="I7" s="124" t="s">
        <v>334</v>
      </c>
      <c r="J7" s="124" t="s">
        <v>334</v>
      </c>
    </row>
    <row r="8" spans="1:10" s="196" customFormat="1" ht="19.95" customHeight="1" x14ac:dyDescent="0.5">
      <c r="A8" s="161" t="s">
        <v>346</v>
      </c>
      <c r="B8" s="174"/>
      <c r="C8" s="174"/>
      <c r="D8" s="127" t="s">
        <v>341</v>
      </c>
      <c r="E8" s="121" t="s">
        <v>520</v>
      </c>
      <c r="F8" s="125" t="s">
        <v>341</v>
      </c>
      <c r="G8" s="124" t="s">
        <v>341</v>
      </c>
      <c r="H8" s="124" t="s">
        <v>334</v>
      </c>
      <c r="I8" s="124" t="s">
        <v>334</v>
      </c>
      <c r="J8" s="124" t="s">
        <v>334</v>
      </c>
    </row>
    <row r="9" spans="1:10" s="196" customFormat="1" ht="19.95" customHeight="1" x14ac:dyDescent="0.5">
      <c r="A9" s="168" t="s">
        <v>334</v>
      </c>
      <c r="B9" s="205"/>
      <c r="C9" s="205" t="s">
        <v>341</v>
      </c>
      <c r="D9" s="128" t="s">
        <v>341</v>
      </c>
      <c r="E9" s="124" t="s">
        <v>341</v>
      </c>
      <c r="F9" s="125" t="s">
        <v>341</v>
      </c>
      <c r="G9" s="129" t="s">
        <v>526</v>
      </c>
      <c r="H9" s="124" t="s">
        <v>334</v>
      </c>
      <c r="I9" s="124" t="s">
        <v>334</v>
      </c>
      <c r="J9" s="124" t="s">
        <v>334</v>
      </c>
    </row>
    <row r="10" spans="1:10" s="196" customFormat="1" ht="19.95" customHeight="1" x14ac:dyDescent="0.5">
      <c r="A10" s="161" t="s">
        <v>349</v>
      </c>
      <c r="B10" s="174" t="s">
        <v>521</v>
      </c>
      <c r="C10" s="174">
        <v>3652707</v>
      </c>
      <c r="D10" s="127" t="s">
        <v>522</v>
      </c>
      <c r="E10" s="129" t="s">
        <v>523</v>
      </c>
      <c r="F10" s="125" t="s">
        <v>341</v>
      </c>
      <c r="G10" s="125" t="s">
        <v>1203</v>
      </c>
      <c r="H10" s="124" t="s">
        <v>334</v>
      </c>
      <c r="I10" s="124" t="s">
        <v>334</v>
      </c>
      <c r="J10" s="124" t="s">
        <v>334</v>
      </c>
    </row>
    <row r="11" spans="1:10" s="196" customFormat="1" ht="19.95" customHeight="1" x14ac:dyDescent="0.5">
      <c r="A11" s="168" t="s">
        <v>334</v>
      </c>
      <c r="B11" s="205"/>
      <c r="C11" s="205" t="s">
        <v>341</v>
      </c>
      <c r="D11" s="128" t="s">
        <v>341</v>
      </c>
      <c r="E11" s="125" t="s">
        <v>341</v>
      </c>
      <c r="F11" s="121" t="s">
        <v>526</v>
      </c>
      <c r="G11" s="125" t="s">
        <v>341</v>
      </c>
      <c r="H11" s="124" t="s">
        <v>334</v>
      </c>
      <c r="I11" s="124" t="s">
        <v>334</v>
      </c>
      <c r="J11" s="124" t="s">
        <v>334</v>
      </c>
    </row>
    <row r="12" spans="1:10" s="196" customFormat="1" ht="19.95" customHeight="1" x14ac:dyDescent="0.5">
      <c r="A12" s="161" t="s">
        <v>352</v>
      </c>
      <c r="B12" s="174" t="s">
        <v>524</v>
      </c>
      <c r="C12" s="174">
        <v>3652394</v>
      </c>
      <c r="D12" s="127" t="s">
        <v>525</v>
      </c>
      <c r="E12" s="121" t="s">
        <v>526</v>
      </c>
      <c r="F12" s="124" t="s">
        <v>1600</v>
      </c>
      <c r="G12" s="125" t="s">
        <v>334</v>
      </c>
      <c r="H12" s="126" t="s">
        <v>341</v>
      </c>
      <c r="I12" s="124" t="s">
        <v>334</v>
      </c>
      <c r="J12" s="124" t="s">
        <v>334</v>
      </c>
    </row>
    <row r="13" spans="1:10" s="196" customFormat="1" ht="19.95" customHeight="1" x14ac:dyDescent="0.5">
      <c r="A13" s="168" t="s">
        <v>334</v>
      </c>
      <c r="B13" s="205"/>
      <c r="C13" s="205" t="s">
        <v>341</v>
      </c>
      <c r="D13" s="128" t="s">
        <v>341</v>
      </c>
      <c r="E13" s="124" t="s">
        <v>341</v>
      </c>
      <c r="F13" s="124" t="s">
        <v>341</v>
      </c>
      <c r="G13" s="125" t="s">
        <v>334</v>
      </c>
      <c r="H13" s="122" t="s">
        <v>535</v>
      </c>
      <c r="I13" s="124" t="s">
        <v>334</v>
      </c>
      <c r="J13" s="124" t="s">
        <v>334</v>
      </c>
    </row>
    <row r="14" spans="1:10" s="196" customFormat="1" ht="19.95" customHeight="1" x14ac:dyDescent="0.5">
      <c r="A14" s="161" t="s">
        <v>355</v>
      </c>
      <c r="B14" s="174" t="s">
        <v>527</v>
      </c>
      <c r="C14" s="174">
        <v>3652503</v>
      </c>
      <c r="D14" s="127" t="s">
        <v>363</v>
      </c>
      <c r="E14" s="129" t="s">
        <v>528</v>
      </c>
      <c r="F14" s="124" t="s">
        <v>341</v>
      </c>
      <c r="G14" s="125" t="s">
        <v>334</v>
      </c>
      <c r="H14" s="125" t="s">
        <v>1712</v>
      </c>
      <c r="I14" s="124" t="s">
        <v>334</v>
      </c>
      <c r="J14" s="124" t="s">
        <v>334</v>
      </c>
    </row>
    <row r="15" spans="1:10" s="196" customFormat="1" ht="19.95" customHeight="1" x14ac:dyDescent="0.5">
      <c r="A15" s="168" t="s">
        <v>334</v>
      </c>
      <c r="B15" s="205"/>
      <c r="C15" s="205" t="s">
        <v>341</v>
      </c>
      <c r="D15" s="128" t="s">
        <v>341</v>
      </c>
      <c r="E15" s="125" t="s">
        <v>341</v>
      </c>
      <c r="F15" s="129" t="s">
        <v>530</v>
      </c>
      <c r="G15" s="125" t="s">
        <v>334</v>
      </c>
      <c r="H15" s="125" t="s">
        <v>341</v>
      </c>
      <c r="I15" s="124" t="s">
        <v>334</v>
      </c>
      <c r="J15" s="124" t="s">
        <v>334</v>
      </c>
    </row>
    <row r="16" spans="1:10" s="196" customFormat="1" ht="19.95" customHeight="1" x14ac:dyDescent="0.5">
      <c r="A16" s="161" t="s">
        <v>359</v>
      </c>
      <c r="B16" s="174" t="s">
        <v>529</v>
      </c>
      <c r="C16" s="174">
        <v>3652579</v>
      </c>
      <c r="D16" s="127" t="s">
        <v>400</v>
      </c>
      <c r="E16" s="121" t="s">
        <v>530</v>
      </c>
      <c r="F16" s="125" t="s">
        <v>1620</v>
      </c>
      <c r="G16" s="132" t="s">
        <v>341</v>
      </c>
      <c r="H16" s="125" t="s">
        <v>334</v>
      </c>
      <c r="I16" s="124" t="s">
        <v>334</v>
      </c>
      <c r="J16" s="124" t="s">
        <v>334</v>
      </c>
    </row>
    <row r="17" spans="1:10" s="196" customFormat="1" ht="19.95" customHeight="1" x14ac:dyDescent="0.5">
      <c r="A17" s="168" t="s">
        <v>334</v>
      </c>
      <c r="B17" s="205"/>
      <c r="C17" s="205" t="s">
        <v>341</v>
      </c>
      <c r="D17" s="128" t="s">
        <v>341</v>
      </c>
      <c r="E17" s="124" t="s">
        <v>341</v>
      </c>
      <c r="F17" s="125" t="s">
        <v>341</v>
      </c>
      <c r="G17" s="133" t="s">
        <v>535</v>
      </c>
      <c r="H17" s="125" t="s">
        <v>334</v>
      </c>
      <c r="I17" s="124" t="s">
        <v>334</v>
      </c>
      <c r="J17" s="124" t="s">
        <v>334</v>
      </c>
    </row>
    <row r="18" spans="1:10" s="196" customFormat="1" ht="19.95" customHeight="1" x14ac:dyDescent="0.5">
      <c r="A18" s="161" t="s">
        <v>361</v>
      </c>
      <c r="B18" s="174" t="s">
        <v>531</v>
      </c>
      <c r="C18" s="174">
        <v>3652687</v>
      </c>
      <c r="D18" s="127" t="s">
        <v>522</v>
      </c>
      <c r="E18" s="129" t="s">
        <v>532</v>
      </c>
      <c r="F18" s="132" t="s">
        <v>341</v>
      </c>
      <c r="G18" s="124" t="s">
        <v>1617</v>
      </c>
      <c r="H18" s="125" t="s">
        <v>334</v>
      </c>
      <c r="I18" s="124" t="s">
        <v>334</v>
      </c>
      <c r="J18" s="124" t="s">
        <v>334</v>
      </c>
    </row>
    <row r="19" spans="1:10" s="196" customFormat="1" ht="19.95" customHeight="1" x14ac:dyDescent="0.5">
      <c r="A19" s="168" t="s">
        <v>334</v>
      </c>
      <c r="B19" s="205"/>
      <c r="C19" s="205" t="s">
        <v>341</v>
      </c>
      <c r="D19" s="128" t="s">
        <v>341</v>
      </c>
      <c r="E19" s="132" t="s">
        <v>341</v>
      </c>
      <c r="F19" s="133" t="s">
        <v>535</v>
      </c>
      <c r="G19" s="124" t="s">
        <v>341</v>
      </c>
      <c r="H19" s="125" t="s">
        <v>334</v>
      </c>
      <c r="I19" s="124" t="s">
        <v>334</v>
      </c>
      <c r="J19" s="124" t="s">
        <v>334</v>
      </c>
    </row>
    <row r="20" spans="1:10" s="196" customFormat="1" ht="19.95" customHeight="1" x14ac:dyDescent="0.5">
      <c r="A20" s="161" t="s">
        <v>365</v>
      </c>
      <c r="B20" s="174" t="s">
        <v>533</v>
      </c>
      <c r="C20" s="174">
        <v>3652652</v>
      </c>
      <c r="D20" s="127" t="s">
        <v>534</v>
      </c>
      <c r="E20" s="133" t="s">
        <v>535</v>
      </c>
      <c r="F20" s="124" t="s">
        <v>1713</v>
      </c>
      <c r="G20" s="124" t="s">
        <v>334</v>
      </c>
      <c r="H20" s="125" t="s">
        <v>334</v>
      </c>
      <c r="I20" s="126" t="s">
        <v>341</v>
      </c>
      <c r="J20" s="124" t="s">
        <v>334</v>
      </c>
    </row>
    <row r="21" spans="1:10" s="196" customFormat="1" ht="19.95" customHeight="1" x14ac:dyDescent="0.5">
      <c r="A21" s="168" t="s">
        <v>334</v>
      </c>
      <c r="B21" s="205"/>
      <c r="C21" s="205" t="s">
        <v>341</v>
      </c>
      <c r="D21" s="128" t="s">
        <v>341</v>
      </c>
      <c r="E21" s="126" t="s">
        <v>341</v>
      </c>
      <c r="F21" s="124" t="s">
        <v>341</v>
      </c>
      <c r="G21" s="124" t="s">
        <v>334</v>
      </c>
      <c r="H21" s="125" t="s">
        <v>334</v>
      </c>
      <c r="I21" s="122" t="s">
        <v>537</v>
      </c>
      <c r="J21" s="124" t="s">
        <v>334</v>
      </c>
    </row>
    <row r="22" spans="1:10" s="196" customFormat="1" ht="19.95" customHeight="1" x14ac:dyDescent="0.5">
      <c r="A22" s="161" t="s">
        <v>369</v>
      </c>
      <c r="B22" s="174" t="s">
        <v>536</v>
      </c>
      <c r="C22" s="174">
        <v>3652348</v>
      </c>
      <c r="D22" s="127" t="s">
        <v>344</v>
      </c>
      <c r="E22" s="122" t="s">
        <v>537</v>
      </c>
      <c r="F22" s="126" t="s">
        <v>341</v>
      </c>
      <c r="G22" s="124" t="s">
        <v>334</v>
      </c>
      <c r="H22" s="125" t="s">
        <v>334</v>
      </c>
      <c r="I22" s="125" t="s">
        <v>1695</v>
      </c>
      <c r="J22" s="124" t="s">
        <v>334</v>
      </c>
    </row>
    <row r="23" spans="1:10" s="196" customFormat="1" ht="19.95" customHeight="1" x14ac:dyDescent="0.5">
      <c r="A23" s="168" t="s">
        <v>334</v>
      </c>
      <c r="B23" s="205"/>
      <c r="C23" s="205" t="s">
        <v>341</v>
      </c>
      <c r="D23" s="128" t="s">
        <v>341</v>
      </c>
      <c r="E23" s="125" t="s">
        <v>341</v>
      </c>
      <c r="F23" s="122" t="s">
        <v>537</v>
      </c>
      <c r="G23" s="124" t="s">
        <v>334</v>
      </c>
      <c r="H23" s="125" t="s">
        <v>334</v>
      </c>
      <c r="I23" s="125" t="s">
        <v>341</v>
      </c>
      <c r="J23" s="124" t="s">
        <v>334</v>
      </c>
    </row>
    <row r="24" spans="1:10" s="196" customFormat="1" ht="19.95" customHeight="1" x14ac:dyDescent="0.5">
      <c r="A24" s="161" t="s">
        <v>373</v>
      </c>
      <c r="B24" s="174"/>
      <c r="C24" s="174"/>
      <c r="D24" s="127" t="s">
        <v>341</v>
      </c>
      <c r="E24" s="121" t="s">
        <v>538</v>
      </c>
      <c r="F24" s="125" t="s">
        <v>341</v>
      </c>
      <c r="G24" s="126" t="s">
        <v>341</v>
      </c>
      <c r="H24" s="125" t="s">
        <v>334</v>
      </c>
      <c r="I24" s="125" t="s">
        <v>334</v>
      </c>
      <c r="J24" s="124" t="s">
        <v>334</v>
      </c>
    </row>
    <row r="25" spans="1:10" s="196" customFormat="1" ht="19.95" customHeight="1" x14ac:dyDescent="0.5">
      <c r="A25" s="168" t="s">
        <v>334</v>
      </c>
      <c r="B25" s="205"/>
      <c r="C25" s="205" t="s">
        <v>341</v>
      </c>
      <c r="D25" s="128" t="s">
        <v>341</v>
      </c>
      <c r="E25" s="124" t="s">
        <v>341</v>
      </c>
      <c r="F25" s="125" t="s">
        <v>341</v>
      </c>
      <c r="G25" s="122" t="s">
        <v>537</v>
      </c>
      <c r="H25" s="125" t="s">
        <v>334</v>
      </c>
      <c r="I25" s="125" t="s">
        <v>334</v>
      </c>
      <c r="J25" s="124" t="s">
        <v>334</v>
      </c>
    </row>
    <row r="26" spans="1:10" s="196" customFormat="1" ht="19.95" customHeight="1" x14ac:dyDescent="0.5">
      <c r="A26" s="161" t="s">
        <v>375</v>
      </c>
      <c r="B26" s="174" t="s">
        <v>539</v>
      </c>
      <c r="C26" s="174">
        <v>3652675</v>
      </c>
      <c r="D26" s="127" t="s">
        <v>525</v>
      </c>
      <c r="E26" s="129" t="s">
        <v>540</v>
      </c>
      <c r="F26" s="125" t="s">
        <v>341</v>
      </c>
      <c r="G26" s="125" t="s">
        <v>1620</v>
      </c>
      <c r="H26" s="125" t="s">
        <v>334</v>
      </c>
      <c r="I26" s="125" t="s">
        <v>334</v>
      </c>
      <c r="J26" s="124" t="s">
        <v>334</v>
      </c>
    </row>
    <row r="27" spans="1:10" s="196" customFormat="1" ht="19.95" customHeight="1" x14ac:dyDescent="0.5">
      <c r="A27" s="168" t="s">
        <v>334</v>
      </c>
      <c r="B27" s="205"/>
      <c r="C27" s="205" t="s">
        <v>341</v>
      </c>
      <c r="D27" s="128" t="s">
        <v>341</v>
      </c>
      <c r="E27" s="125" t="s">
        <v>341</v>
      </c>
      <c r="F27" s="121" t="s">
        <v>540</v>
      </c>
      <c r="G27" s="125" t="s">
        <v>341</v>
      </c>
      <c r="H27" s="125" t="s">
        <v>334</v>
      </c>
      <c r="I27" s="125" t="s">
        <v>334</v>
      </c>
      <c r="J27" s="124" t="s">
        <v>334</v>
      </c>
    </row>
    <row r="28" spans="1:10" s="196" customFormat="1" ht="19.95" customHeight="1" x14ac:dyDescent="0.5">
      <c r="A28" s="161" t="s">
        <v>378</v>
      </c>
      <c r="B28" s="174" t="s">
        <v>541</v>
      </c>
      <c r="C28" s="174">
        <v>3652686</v>
      </c>
      <c r="D28" s="127" t="s">
        <v>522</v>
      </c>
      <c r="E28" s="121" t="s">
        <v>542</v>
      </c>
      <c r="F28" s="124" t="s">
        <v>1611</v>
      </c>
      <c r="G28" s="125" t="s">
        <v>334</v>
      </c>
      <c r="H28" s="132" t="s">
        <v>341</v>
      </c>
      <c r="I28" s="125" t="s">
        <v>334</v>
      </c>
      <c r="J28" s="124" t="s">
        <v>334</v>
      </c>
    </row>
    <row r="29" spans="1:10" s="196" customFormat="1" ht="19.95" customHeight="1" x14ac:dyDescent="0.5">
      <c r="A29" s="168" t="s">
        <v>334</v>
      </c>
      <c r="B29" s="205"/>
      <c r="C29" s="205" t="s">
        <v>341</v>
      </c>
      <c r="D29" s="128" t="s">
        <v>341</v>
      </c>
      <c r="E29" s="124" t="s">
        <v>341</v>
      </c>
      <c r="F29" s="124" t="s">
        <v>341</v>
      </c>
      <c r="G29" s="125" t="s">
        <v>334</v>
      </c>
      <c r="H29" s="133" t="s">
        <v>537</v>
      </c>
      <c r="I29" s="125" t="s">
        <v>334</v>
      </c>
      <c r="J29" s="124" t="s">
        <v>334</v>
      </c>
    </row>
    <row r="30" spans="1:10" s="196" customFormat="1" ht="19.95" customHeight="1" x14ac:dyDescent="0.5">
      <c r="A30" s="161" t="s">
        <v>381</v>
      </c>
      <c r="B30" s="174" t="s">
        <v>543</v>
      </c>
      <c r="C30" s="174">
        <v>3652475</v>
      </c>
      <c r="D30" s="127" t="s">
        <v>474</v>
      </c>
      <c r="E30" s="129" t="s">
        <v>544</v>
      </c>
      <c r="F30" s="124" t="s">
        <v>341</v>
      </c>
      <c r="G30" s="125" t="s">
        <v>334</v>
      </c>
      <c r="H30" s="124" t="s">
        <v>1620</v>
      </c>
      <c r="I30" s="125" t="s">
        <v>334</v>
      </c>
      <c r="J30" s="124" t="s">
        <v>334</v>
      </c>
    </row>
    <row r="31" spans="1:10" s="196" customFormat="1" ht="19.95" customHeight="1" x14ac:dyDescent="0.5">
      <c r="A31" s="168" t="s">
        <v>334</v>
      </c>
      <c r="B31" s="205"/>
      <c r="C31" s="205" t="s">
        <v>341</v>
      </c>
      <c r="D31" s="128" t="s">
        <v>341</v>
      </c>
      <c r="E31" s="125" t="s">
        <v>341</v>
      </c>
      <c r="F31" s="129" t="s">
        <v>544</v>
      </c>
      <c r="G31" s="125" t="s">
        <v>334</v>
      </c>
      <c r="H31" s="124" t="s">
        <v>341</v>
      </c>
      <c r="I31" s="125" t="s">
        <v>334</v>
      </c>
      <c r="J31" s="124" t="s">
        <v>334</v>
      </c>
    </row>
    <row r="32" spans="1:10" s="196" customFormat="1" ht="19.95" customHeight="1" x14ac:dyDescent="0.5">
      <c r="A32" s="161" t="s">
        <v>385</v>
      </c>
      <c r="B32" s="174" t="s">
        <v>545</v>
      </c>
      <c r="C32" s="174">
        <v>3652396</v>
      </c>
      <c r="D32" s="127" t="s">
        <v>525</v>
      </c>
      <c r="E32" s="121" t="s">
        <v>546</v>
      </c>
      <c r="F32" s="125" t="s">
        <v>1627</v>
      </c>
      <c r="G32" s="125" t="s">
        <v>341</v>
      </c>
      <c r="H32" s="124" t="s">
        <v>334</v>
      </c>
      <c r="I32" s="125" t="s">
        <v>334</v>
      </c>
      <c r="J32" s="124" t="s">
        <v>334</v>
      </c>
    </row>
    <row r="33" spans="1:10" s="196" customFormat="1" ht="19.95" customHeight="1" x14ac:dyDescent="0.5">
      <c r="A33" s="168" t="s">
        <v>334</v>
      </c>
      <c r="B33" s="205"/>
      <c r="C33" s="205" t="s">
        <v>341</v>
      </c>
      <c r="D33" s="128" t="s">
        <v>341</v>
      </c>
      <c r="E33" s="124" t="s">
        <v>341</v>
      </c>
      <c r="F33" s="125" t="s">
        <v>341</v>
      </c>
      <c r="G33" s="121" t="s">
        <v>544</v>
      </c>
      <c r="H33" s="124" t="s">
        <v>334</v>
      </c>
      <c r="I33" s="125" t="s">
        <v>334</v>
      </c>
      <c r="J33" s="124" t="s">
        <v>334</v>
      </c>
    </row>
    <row r="34" spans="1:10" s="196" customFormat="1" ht="19.95" customHeight="1" x14ac:dyDescent="0.5">
      <c r="A34" s="161" t="s">
        <v>387</v>
      </c>
      <c r="B34" s="174" t="s">
        <v>547</v>
      </c>
      <c r="C34" s="174">
        <v>3652721</v>
      </c>
      <c r="D34" s="127" t="s">
        <v>344</v>
      </c>
      <c r="E34" s="129" t="s">
        <v>548</v>
      </c>
      <c r="F34" s="132" t="s">
        <v>341</v>
      </c>
      <c r="G34" s="124" t="s">
        <v>1613</v>
      </c>
      <c r="H34" s="124" t="s">
        <v>334</v>
      </c>
      <c r="I34" s="125" t="s">
        <v>334</v>
      </c>
      <c r="J34" s="124" t="s">
        <v>334</v>
      </c>
    </row>
    <row r="35" spans="1:10" s="196" customFormat="1" ht="19.95" customHeight="1" x14ac:dyDescent="0.5">
      <c r="A35" s="168" t="s">
        <v>334</v>
      </c>
      <c r="B35" s="205"/>
      <c r="C35" s="205" t="s">
        <v>341</v>
      </c>
      <c r="D35" s="128" t="s">
        <v>341</v>
      </c>
      <c r="E35" s="132" t="s">
        <v>341</v>
      </c>
      <c r="F35" s="133" t="s">
        <v>551</v>
      </c>
      <c r="G35" s="124" t="s">
        <v>341</v>
      </c>
      <c r="H35" s="124" t="s">
        <v>334</v>
      </c>
      <c r="I35" s="125" t="s">
        <v>334</v>
      </c>
      <c r="J35" s="124" t="s">
        <v>334</v>
      </c>
    </row>
    <row r="36" spans="1:10" s="196" customFormat="1" ht="19.95" customHeight="1" x14ac:dyDescent="0.5">
      <c r="A36" s="161" t="s">
        <v>390</v>
      </c>
      <c r="B36" s="174" t="s">
        <v>549</v>
      </c>
      <c r="C36" s="174">
        <v>3652493</v>
      </c>
      <c r="D36" s="127" t="s">
        <v>550</v>
      </c>
      <c r="E36" s="133" t="s">
        <v>551</v>
      </c>
      <c r="F36" s="124" t="s">
        <v>1611</v>
      </c>
      <c r="G36" s="124" t="s">
        <v>334</v>
      </c>
      <c r="H36" s="124" t="s">
        <v>334</v>
      </c>
      <c r="I36" s="125" t="s">
        <v>334</v>
      </c>
      <c r="J36" s="126" t="s">
        <v>341</v>
      </c>
    </row>
    <row r="37" spans="1:10" s="196" customFormat="1" ht="19.95" customHeight="1" x14ac:dyDescent="0.5">
      <c r="A37" s="168" t="s">
        <v>334</v>
      </c>
      <c r="B37" s="205"/>
      <c r="C37" s="205" t="s">
        <v>341</v>
      </c>
      <c r="D37" s="128" t="s">
        <v>341</v>
      </c>
      <c r="E37" s="126" t="s">
        <v>341</v>
      </c>
      <c r="F37" s="124" t="s">
        <v>341</v>
      </c>
      <c r="G37" s="124" t="s">
        <v>334</v>
      </c>
      <c r="H37" s="124" t="s">
        <v>334</v>
      </c>
      <c r="I37" s="125" t="s">
        <v>334</v>
      </c>
      <c r="J37" s="122" t="s">
        <v>537</v>
      </c>
    </row>
    <row r="38" spans="1:10" s="196" customFormat="1" ht="19.95" customHeight="1" x14ac:dyDescent="0.5">
      <c r="A38" s="161" t="s">
        <v>393</v>
      </c>
      <c r="B38" s="174" t="s">
        <v>552</v>
      </c>
      <c r="C38" s="174">
        <v>3652349</v>
      </c>
      <c r="D38" s="127" t="s">
        <v>344</v>
      </c>
      <c r="E38" s="122" t="s">
        <v>553</v>
      </c>
      <c r="F38" s="126" t="s">
        <v>341</v>
      </c>
      <c r="G38" s="124" t="s">
        <v>334</v>
      </c>
      <c r="H38" s="124" t="s">
        <v>334</v>
      </c>
      <c r="I38" s="125" t="s">
        <v>334</v>
      </c>
      <c r="J38" s="124" t="s">
        <v>1714</v>
      </c>
    </row>
    <row r="39" spans="1:10" s="196" customFormat="1" ht="19.95" customHeight="1" x14ac:dyDescent="0.5">
      <c r="A39" s="168" t="s">
        <v>334</v>
      </c>
      <c r="B39" s="205"/>
      <c r="C39" s="205" t="s">
        <v>341</v>
      </c>
      <c r="D39" s="128" t="s">
        <v>341</v>
      </c>
      <c r="E39" s="125" t="s">
        <v>341</v>
      </c>
      <c r="F39" s="122" t="s">
        <v>553</v>
      </c>
      <c r="G39" s="124" t="s">
        <v>334</v>
      </c>
      <c r="H39" s="124" t="s">
        <v>334</v>
      </c>
      <c r="I39" s="125" t="s">
        <v>334</v>
      </c>
      <c r="J39" s="124" t="s">
        <v>341</v>
      </c>
    </row>
    <row r="40" spans="1:10" s="196" customFormat="1" ht="19.95" customHeight="1" x14ac:dyDescent="0.5">
      <c r="A40" s="161" t="s">
        <v>397</v>
      </c>
      <c r="B40" s="174" t="s">
        <v>554</v>
      </c>
      <c r="C40" s="174">
        <v>3652412</v>
      </c>
      <c r="D40" s="127" t="s">
        <v>525</v>
      </c>
      <c r="E40" s="121" t="s">
        <v>555</v>
      </c>
      <c r="F40" s="125" t="s">
        <v>1621</v>
      </c>
      <c r="G40" s="126" t="s">
        <v>341</v>
      </c>
      <c r="H40" s="124" t="s">
        <v>334</v>
      </c>
      <c r="I40" s="125" t="s">
        <v>334</v>
      </c>
      <c r="J40" s="124" t="s">
        <v>334</v>
      </c>
    </row>
    <row r="41" spans="1:10" s="196" customFormat="1" ht="19.95" customHeight="1" x14ac:dyDescent="0.5">
      <c r="A41" s="168" t="s">
        <v>334</v>
      </c>
      <c r="B41" s="205"/>
      <c r="C41" s="205" t="s">
        <v>341</v>
      </c>
      <c r="D41" s="128" t="s">
        <v>341</v>
      </c>
      <c r="E41" s="124" t="s">
        <v>341</v>
      </c>
      <c r="F41" s="125" t="s">
        <v>341</v>
      </c>
      <c r="G41" s="122" t="s">
        <v>553</v>
      </c>
      <c r="H41" s="124" t="s">
        <v>334</v>
      </c>
      <c r="I41" s="125" t="s">
        <v>334</v>
      </c>
      <c r="J41" s="124" t="s">
        <v>334</v>
      </c>
    </row>
    <row r="42" spans="1:10" s="196" customFormat="1" ht="19.95" customHeight="1" x14ac:dyDescent="0.5">
      <c r="A42" s="161" t="s">
        <v>399</v>
      </c>
      <c r="B42" s="174" t="s">
        <v>556</v>
      </c>
      <c r="C42" s="174">
        <v>3652562</v>
      </c>
      <c r="D42" s="127" t="s">
        <v>400</v>
      </c>
      <c r="E42" s="129" t="s">
        <v>557</v>
      </c>
      <c r="F42" s="125" t="s">
        <v>341</v>
      </c>
      <c r="G42" s="125" t="s">
        <v>1601</v>
      </c>
      <c r="H42" s="124" t="s">
        <v>334</v>
      </c>
      <c r="I42" s="125" t="s">
        <v>334</v>
      </c>
      <c r="J42" s="124" t="s">
        <v>334</v>
      </c>
    </row>
    <row r="43" spans="1:10" s="196" customFormat="1" ht="19.95" customHeight="1" x14ac:dyDescent="0.5">
      <c r="A43" s="168" t="s">
        <v>334</v>
      </c>
      <c r="B43" s="205"/>
      <c r="C43" s="205" t="s">
        <v>341</v>
      </c>
      <c r="D43" s="128" t="s">
        <v>341</v>
      </c>
      <c r="E43" s="125" t="s">
        <v>341</v>
      </c>
      <c r="F43" s="121" t="s">
        <v>557</v>
      </c>
      <c r="G43" s="125" t="s">
        <v>341</v>
      </c>
      <c r="H43" s="124" t="s">
        <v>334</v>
      </c>
      <c r="I43" s="125" t="s">
        <v>334</v>
      </c>
      <c r="J43" s="124" t="s">
        <v>334</v>
      </c>
    </row>
    <row r="44" spans="1:10" s="196" customFormat="1" ht="19.95" customHeight="1" x14ac:dyDescent="0.5">
      <c r="A44" s="161" t="s">
        <v>402</v>
      </c>
      <c r="B44" s="174" t="s">
        <v>558</v>
      </c>
      <c r="C44" s="174">
        <v>3652429</v>
      </c>
      <c r="D44" s="127" t="s">
        <v>525</v>
      </c>
      <c r="E44" s="121" t="s">
        <v>559</v>
      </c>
      <c r="F44" s="124" t="s">
        <v>1610</v>
      </c>
      <c r="G44" s="125" t="s">
        <v>334</v>
      </c>
      <c r="H44" s="126" t="s">
        <v>341</v>
      </c>
      <c r="I44" s="125" t="s">
        <v>334</v>
      </c>
      <c r="J44" s="124" t="s">
        <v>334</v>
      </c>
    </row>
    <row r="45" spans="1:10" s="196" customFormat="1" ht="19.95" customHeight="1" x14ac:dyDescent="0.5">
      <c r="A45" s="168" t="s">
        <v>334</v>
      </c>
      <c r="B45" s="205"/>
      <c r="C45" s="205" t="s">
        <v>341</v>
      </c>
      <c r="D45" s="128" t="s">
        <v>341</v>
      </c>
      <c r="E45" s="124" t="s">
        <v>341</v>
      </c>
      <c r="F45" s="124" t="s">
        <v>341</v>
      </c>
      <c r="G45" s="125" t="s">
        <v>334</v>
      </c>
      <c r="H45" s="122" t="s">
        <v>565</v>
      </c>
      <c r="I45" s="125" t="s">
        <v>334</v>
      </c>
      <c r="J45" s="124" t="s">
        <v>334</v>
      </c>
    </row>
    <row r="46" spans="1:10" s="196" customFormat="1" ht="19.95" customHeight="1" x14ac:dyDescent="0.5">
      <c r="A46" s="161" t="s">
        <v>404</v>
      </c>
      <c r="B46" s="174" t="s">
        <v>560</v>
      </c>
      <c r="C46" s="174">
        <v>3652685</v>
      </c>
      <c r="D46" s="127" t="s">
        <v>522</v>
      </c>
      <c r="E46" s="129" t="s">
        <v>561</v>
      </c>
      <c r="F46" s="124" t="s">
        <v>341</v>
      </c>
      <c r="G46" s="125" t="s">
        <v>334</v>
      </c>
      <c r="H46" s="125" t="s">
        <v>1715</v>
      </c>
      <c r="I46" s="125" t="s">
        <v>334</v>
      </c>
      <c r="J46" s="124" t="s">
        <v>334</v>
      </c>
    </row>
    <row r="47" spans="1:10" s="196" customFormat="1" ht="19.95" customHeight="1" x14ac:dyDescent="0.5">
      <c r="A47" s="168" t="s">
        <v>334</v>
      </c>
      <c r="B47" s="205"/>
      <c r="C47" s="205" t="s">
        <v>341</v>
      </c>
      <c r="D47" s="128" t="s">
        <v>341</v>
      </c>
      <c r="E47" s="125" t="s">
        <v>341</v>
      </c>
      <c r="F47" s="129" t="s">
        <v>561</v>
      </c>
      <c r="G47" s="125" t="s">
        <v>334</v>
      </c>
      <c r="H47" s="125" t="s">
        <v>341</v>
      </c>
      <c r="I47" s="125" t="s">
        <v>334</v>
      </c>
      <c r="J47" s="124" t="s">
        <v>334</v>
      </c>
    </row>
    <row r="48" spans="1:10" s="196" customFormat="1" ht="19.95" customHeight="1" x14ac:dyDescent="0.5">
      <c r="A48" s="161" t="s">
        <v>407</v>
      </c>
      <c r="B48" s="174" t="s">
        <v>562</v>
      </c>
      <c r="C48" s="174">
        <v>3652648</v>
      </c>
      <c r="D48" s="127" t="s">
        <v>525</v>
      </c>
      <c r="E48" s="121" t="s">
        <v>563</v>
      </c>
      <c r="F48" s="125" t="s">
        <v>1716</v>
      </c>
      <c r="G48" s="132" t="s">
        <v>341</v>
      </c>
      <c r="H48" s="125" t="s">
        <v>334</v>
      </c>
      <c r="I48" s="125" t="s">
        <v>334</v>
      </c>
      <c r="J48" s="124" t="s">
        <v>334</v>
      </c>
    </row>
    <row r="49" spans="1:10" s="196" customFormat="1" ht="19.95" customHeight="1" x14ac:dyDescent="0.5">
      <c r="A49" s="168" t="s">
        <v>334</v>
      </c>
      <c r="B49" s="205"/>
      <c r="C49" s="205" t="s">
        <v>341</v>
      </c>
      <c r="D49" s="128" t="s">
        <v>341</v>
      </c>
      <c r="E49" s="124" t="s">
        <v>341</v>
      </c>
      <c r="F49" s="125" t="s">
        <v>341</v>
      </c>
      <c r="G49" s="133" t="s">
        <v>565</v>
      </c>
      <c r="H49" s="125" t="s">
        <v>334</v>
      </c>
      <c r="I49" s="125" t="s">
        <v>334</v>
      </c>
      <c r="J49" s="124" t="s">
        <v>334</v>
      </c>
    </row>
    <row r="50" spans="1:10" s="196" customFormat="1" ht="19.95" customHeight="1" x14ac:dyDescent="0.5">
      <c r="A50" s="161" t="s">
        <v>409</v>
      </c>
      <c r="B50" s="174"/>
      <c r="C50" s="174"/>
      <c r="D50" s="127" t="s">
        <v>341</v>
      </c>
      <c r="E50" s="129" t="s">
        <v>564</v>
      </c>
      <c r="F50" s="132" t="s">
        <v>341</v>
      </c>
      <c r="G50" s="124" t="s">
        <v>1611</v>
      </c>
      <c r="H50" s="125" t="s">
        <v>334</v>
      </c>
      <c r="I50" s="125" t="s">
        <v>334</v>
      </c>
      <c r="J50" s="124" t="s">
        <v>334</v>
      </c>
    </row>
    <row r="51" spans="1:10" s="196" customFormat="1" ht="19.95" customHeight="1" x14ac:dyDescent="0.5">
      <c r="A51" s="168" t="s">
        <v>334</v>
      </c>
      <c r="B51" s="205"/>
      <c r="C51" s="205" t="s">
        <v>341</v>
      </c>
      <c r="D51" s="128" t="s">
        <v>341</v>
      </c>
      <c r="E51" s="132" t="s">
        <v>341</v>
      </c>
      <c r="F51" s="133" t="s">
        <v>565</v>
      </c>
      <c r="G51" s="124" t="s">
        <v>341</v>
      </c>
      <c r="H51" s="125" t="s">
        <v>334</v>
      </c>
      <c r="I51" s="125" t="s">
        <v>334</v>
      </c>
      <c r="J51" s="124" t="s">
        <v>334</v>
      </c>
    </row>
    <row r="52" spans="1:10" s="196" customFormat="1" ht="19.95" customHeight="1" x14ac:dyDescent="0.5">
      <c r="A52" s="161" t="s">
        <v>412</v>
      </c>
      <c r="B52" s="174" t="s">
        <v>566</v>
      </c>
      <c r="C52" s="174">
        <v>3652178</v>
      </c>
      <c r="D52" s="127" t="s">
        <v>344</v>
      </c>
      <c r="E52" s="133" t="s">
        <v>565</v>
      </c>
      <c r="F52" s="124" t="s">
        <v>341</v>
      </c>
      <c r="G52" s="124" t="s">
        <v>334</v>
      </c>
      <c r="H52" s="125" t="s">
        <v>334</v>
      </c>
      <c r="I52" s="132" t="s">
        <v>341</v>
      </c>
      <c r="J52" s="124" t="s">
        <v>334</v>
      </c>
    </row>
    <row r="53" spans="1:10" s="196" customFormat="1" ht="19.95" customHeight="1" x14ac:dyDescent="0.5">
      <c r="A53" s="168" t="s">
        <v>334</v>
      </c>
      <c r="B53" s="205"/>
      <c r="C53" s="205" t="s">
        <v>341</v>
      </c>
      <c r="D53" s="128" t="s">
        <v>341</v>
      </c>
      <c r="E53" s="126" t="s">
        <v>341</v>
      </c>
      <c r="F53" s="124" t="s">
        <v>341</v>
      </c>
      <c r="G53" s="124" t="s">
        <v>334</v>
      </c>
      <c r="H53" s="125" t="s">
        <v>334</v>
      </c>
      <c r="I53" s="133" t="s">
        <v>581</v>
      </c>
      <c r="J53" s="124" t="s">
        <v>334</v>
      </c>
    </row>
    <row r="54" spans="1:10" s="196" customFormat="1" ht="19.95" customHeight="1" x14ac:dyDescent="0.5">
      <c r="A54" s="161" t="s">
        <v>415</v>
      </c>
      <c r="B54" s="174" t="s">
        <v>567</v>
      </c>
      <c r="C54" s="174">
        <v>3652420</v>
      </c>
      <c r="D54" s="127" t="s">
        <v>525</v>
      </c>
      <c r="E54" s="122" t="s">
        <v>568</v>
      </c>
      <c r="F54" s="126" t="s">
        <v>341</v>
      </c>
      <c r="G54" s="124" t="s">
        <v>334</v>
      </c>
      <c r="H54" s="125" t="s">
        <v>334</v>
      </c>
      <c r="I54" s="124" t="s">
        <v>1642</v>
      </c>
      <c r="J54" s="124" t="s">
        <v>334</v>
      </c>
    </row>
    <row r="55" spans="1:10" s="196" customFormat="1" ht="19.95" customHeight="1" x14ac:dyDescent="0.5">
      <c r="A55" s="168" t="s">
        <v>334</v>
      </c>
      <c r="B55" s="205"/>
      <c r="C55" s="205" t="s">
        <v>341</v>
      </c>
      <c r="D55" s="128" t="s">
        <v>341</v>
      </c>
      <c r="E55" s="125" t="s">
        <v>341</v>
      </c>
      <c r="F55" s="122" t="s">
        <v>568</v>
      </c>
      <c r="G55" s="124" t="s">
        <v>334</v>
      </c>
      <c r="H55" s="125" t="s">
        <v>334</v>
      </c>
      <c r="I55" s="124" t="s">
        <v>341</v>
      </c>
      <c r="J55" s="124" t="s">
        <v>334</v>
      </c>
    </row>
    <row r="56" spans="1:10" s="196" customFormat="1" ht="19.95" customHeight="1" x14ac:dyDescent="0.5">
      <c r="A56" s="161" t="s">
        <v>417</v>
      </c>
      <c r="B56" s="174" t="s">
        <v>569</v>
      </c>
      <c r="C56" s="174">
        <v>3652458</v>
      </c>
      <c r="D56" s="127" t="s">
        <v>420</v>
      </c>
      <c r="E56" s="121" t="s">
        <v>570</v>
      </c>
      <c r="F56" s="125" t="s">
        <v>1619</v>
      </c>
      <c r="G56" s="126" t="s">
        <v>341</v>
      </c>
      <c r="H56" s="125" t="s">
        <v>334</v>
      </c>
      <c r="I56" s="124" t="s">
        <v>334</v>
      </c>
      <c r="J56" s="124" t="s">
        <v>334</v>
      </c>
    </row>
    <row r="57" spans="1:10" s="196" customFormat="1" ht="19.95" customHeight="1" x14ac:dyDescent="0.5">
      <c r="A57" s="168" t="s">
        <v>334</v>
      </c>
      <c r="B57" s="205"/>
      <c r="C57" s="205" t="s">
        <v>341</v>
      </c>
      <c r="D57" s="128" t="s">
        <v>341</v>
      </c>
      <c r="E57" s="124" t="s">
        <v>341</v>
      </c>
      <c r="F57" s="125" t="s">
        <v>341</v>
      </c>
      <c r="G57" s="122" t="s">
        <v>568</v>
      </c>
      <c r="H57" s="125" t="s">
        <v>334</v>
      </c>
      <c r="I57" s="124" t="s">
        <v>334</v>
      </c>
      <c r="J57" s="124" t="s">
        <v>334</v>
      </c>
    </row>
    <row r="58" spans="1:10" s="196" customFormat="1" ht="19.95" customHeight="1" x14ac:dyDescent="0.5">
      <c r="A58" s="161" t="s">
        <v>419</v>
      </c>
      <c r="B58" s="174" t="s">
        <v>571</v>
      </c>
      <c r="C58" s="174">
        <v>3652438</v>
      </c>
      <c r="D58" s="127" t="s">
        <v>572</v>
      </c>
      <c r="E58" s="129" t="s">
        <v>573</v>
      </c>
      <c r="F58" s="125" t="s">
        <v>341</v>
      </c>
      <c r="G58" s="125" t="s">
        <v>1601</v>
      </c>
      <c r="H58" s="125" t="s">
        <v>334</v>
      </c>
      <c r="I58" s="124" t="s">
        <v>334</v>
      </c>
      <c r="J58" s="124" t="s">
        <v>334</v>
      </c>
    </row>
    <row r="59" spans="1:10" s="196" customFormat="1" ht="19.95" customHeight="1" x14ac:dyDescent="0.5">
      <c r="A59" s="168" t="s">
        <v>334</v>
      </c>
      <c r="B59" s="205"/>
      <c r="C59" s="205" t="s">
        <v>341</v>
      </c>
      <c r="D59" s="128" t="s">
        <v>341</v>
      </c>
      <c r="E59" s="125" t="s">
        <v>341</v>
      </c>
      <c r="F59" s="121" t="s">
        <v>575</v>
      </c>
      <c r="G59" s="125" t="s">
        <v>341</v>
      </c>
      <c r="H59" s="125" t="s">
        <v>334</v>
      </c>
      <c r="I59" s="124" t="s">
        <v>334</v>
      </c>
      <c r="J59" s="124" t="s">
        <v>334</v>
      </c>
    </row>
    <row r="60" spans="1:10" s="196" customFormat="1" ht="19.95" customHeight="1" x14ac:dyDescent="0.5">
      <c r="A60" s="161" t="s">
        <v>422</v>
      </c>
      <c r="B60" s="174" t="s">
        <v>574</v>
      </c>
      <c r="C60" s="174">
        <v>3652578</v>
      </c>
      <c r="D60" s="127" t="s">
        <v>550</v>
      </c>
      <c r="E60" s="121" t="s">
        <v>575</v>
      </c>
      <c r="F60" s="124" t="s">
        <v>1601</v>
      </c>
      <c r="G60" s="125" t="s">
        <v>334</v>
      </c>
      <c r="H60" s="132" t="s">
        <v>341</v>
      </c>
      <c r="I60" s="124" t="s">
        <v>334</v>
      </c>
      <c r="J60" s="124" t="s">
        <v>334</v>
      </c>
    </row>
    <row r="61" spans="1:10" s="196" customFormat="1" ht="19.95" customHeight="1" x14ac:dyDescent="0.5">
      <c r="A61" s="168" t="s">
        <v>334</v>
      </c>
      <c r="B61" s="205"/>
      <c r="C61" s="205" t="s">
        <v>341</v>
      </c>
      <c r="D61" s="128" t="s">
        <v>341</v>
      </c>
      <c r="E61" s="124" t="s">
        <v>341</v>
      </c>
      <c r="F61" s="124" t="s">
        <v>341</v>
      </c>
      <c r="G61" s="125" t="s">
        <v>334</v>
      </c>
      <c r="H61" s="133" t="s">
        <v>581</v>
      </c>
      <c r="I61" s="124" t="s">
        <v>334</v>
      </c>
      <c r="J61" s="124" t="s">
        <v>334</v>
      </c>
    </row>
    <row r="62" spans="1:10" s="196" customFormat="1" ht="19.95" customHeight="1" x14ac:dyDescent="0.5">
      <c r="A62" s="161" t="s">
        <v>425</v>
      </c>
      <c r="B62" s="174" t="s">
        <v>576</v>
      </c>
      <c r="C62" s="174">
        <v>3652451</v>
      </c>
      <c r="D62" s="127" t="s">
        <v>474</v>
      </c>
      <c r="E62" s="129" t="s">
        <v>577</v>
      </c>
      <c r="F62" s="124" t="s">
        <v>341</v>
      </c>
      <c r="G62" s="125" t="s">
        <v>334</v>
      </c>
      <c r="H62" s="124" t="s">
        <v>1638</v>
      </c>
      <c r="I62" s="124" t="s">
        <v>334</v>
      </c>
      <c r="J62" s="124" t="s">
        <v>334</v>
      </c>
    </row>
    <row r="63" spans="1:10" s="196" customFormat="1" ht="19.95" customHeight="1" x14ac:dyDescent="0.5">
      <c r="A63" s="168" t="s">
        <v>334</v>
      </c>
      <c r="B63" s="205"/>
      <c r="C63" s="205" t="s">
        <v>341</v>
      </c>
      <c r="D63" s="128" t="s">
        <v>341</v>
      </c>
      <c r="E63" s="125" t="s">
        <v>341</v>
      </c>
      <c r="F63" s="129" t="s">
        <v>579</v>
      </c>
      <c r="G63" s="125" t="s">
        <v>334</v>
      </c>
      <c r="H63" s="124" t="s">
        <v>341</v>
      </c>
      <c r="I63" s="124" t="s">
        <v>334</v>
      </c>
      <c r="J63" s="124" t="s">
        <v>334</v>
      </c>
    </row>
    <row r="64" spans="1:10" s="196" customFormat="1" ht="19.95" customHeight="1" x14ac:dyDescent="0.5">
      <c r="A64" s="161" t="s">
        <v>428</v>
      </c>
      <c r="B64" s="174" t="s">
        <v>578</v>
      </c>
      <c r="C64" s="174">
        <v>3652474</v>
      </c>
      <c r="D64" s="127" t="s">
        <v>420</v>
      </c>
      <c r="E64" s="121" t="s">
        <v>579</v>
      </c>
      <c r="F64" s="125" t="s">
        <v>1600</v>
      </c>
      <c r="G64" s="132" t="s">
        <v>341</v>
      </c>
      <c r="H64" s="124" t="s">
        <v>334</v>
      </c>
      <c r="I64" s="124" t="s">
        <v>334</v>
      </c>
      <c r="J64" s="124" t="s">
        <v>334</v>
      </c>
    </row>
    <row r="65" spans="1:10" s="196" customFormat="1" ht="19.95" customHeight="1" x14ac:dyDescent="0.5">
      <c r="A65" s="168" t="s">
        <v>334</v>
      </c>
      <c r="B65" s="205"/>
      <c r="C65" s="205" t="s">
        <v>341</v>
      </c>
      <c r="D65" s="128" t="s">
        <v>341</v>
      </c>
      <c r="E65" s="124" t="s">
        <v>341</v>
      </c>
      <c r="F65" s="125" t="s">
        <v>341</v>
      </c>
      <c r="G65" s="133" t="s">
        <v>581</v>
      </c>
      <c r="H65" s="124" t="s">
        <v>334</v>
      </c>
      <c r="I65" s="124" t="s">
        <v>334</v>
      </c>
      <c r="J65" s="124" t="s">
        <v>334</v>
      </c>
    </row>
    <row r="66" spans="1:10" s="196" customFormat="1" ht="19.95" customHeight="1" x14ac:dyDescent="0.5">
      <c r="A66" s="161" t="s">
        <v>432</v>
      </c>
      <c r="B66" s="174"/>
      <c r="C66" s="174"/>
      <c r="D66" s="127" t="s">
        <v>341</v>
      </c>
      <c r="E66" s="129" t="s">
        <v>580</v>
      </c>
      <c r="F66" s="132" t="s">
        <v>341</v>
      </c>
      <c r="G66" s="124" t="s">
        <v>1606</v>
      </c>
      <c r="H66" s="124" t="s">
        <v>334</v>
      </c>
      <c r="I66" s="124" t="s">
        <v>334</v>
      </c>
      <c r="J66" s="124" t="s">
        <v>334</v>
      </c>
    </row>
    <row r="67" spans="1:10" s="196" customFormat="1" ht="19.95" customHeight="1" x14ac:dyDescent="0.5">
      <c r="A67" s="168" t="s">
        <v>334</v>
      </c>
      <c r="B67" s="205"/>
      <c r="C67" s="205" t="s">
        <v>341</v>
      </c>
      <c r="D67" s="128" t="s">
        <v>341</v>
      </c>
      <c r="E67" s="132" t="s">
        <v>341</v>
      </c>
      <c r="F67" s="133" t="s">
        <v>581</v>
      </c>
      <c r="G67" s="124" t="s">
        <v>341</v>
      </c>
      <c r="H67" s="124" t="s">
        <v>334</v>
      </c>
      <c r="I67" s="124" t="s">
        <v>334</v>
      </c>
      <c r="J67" s="124" t="s">
        <v>334</v>
      </c>
    </row>
    <row r="68" spans="1:10" s="196" customFormat="1" ht="19.95" customHeight="1" x14ac:dyDescent="0.5">
      <c r="A68" s="161" t="s">
        <v>435</v>
      </c>
      <c r="B68" s="174" t="s">
        <v>582</v>
      </c>
      <c r="C68" s="174">
        <v>3652671</v>
      </c>
      <c r="D68" s="127" t="s">
        <v>344</v>
      </c>
      <c r="E68" s="133" t="s">
        <v>581</v>
      </c>
      <c r="F68" s="124" t="s">
        <v>341</v>
      </c>
      <c r="G68" s="124" t="s">
        <v>334</v>
      </c>
      <c r="H68" s="124" t="s">
        <v>334</v>
      </c>
      <c r="I68" s="124" t="s">
        <v>334</v>
      </c>
      <c r="J68" s="124" t="s">
        <v>334</v>
      </c>
    </row>
    <row r="69" spans="1:10" s="196" customFormat="1" ht="19.95" customHeight="1" x14ac:dyDescent="0.5">
      <c r="A69" s="170" t="s">
        <v>334</v>
      </c>
      <c r="B69" s="170"/>
      <c r="C69" s="170" t="s">
        <v>341</v>
      </c>
      <c r="D69" s="124" t="s">
        <v>341</v>
      </c>
      <c r="E69" s="124" t="s">
        <v>334</v>
      </c>
      <c r="F69" s="124" t="s">
        <v>341</v>
      </c>
      <c r="G69" s="124" t="s">
        <v>334</v>
      </c>
      <c r="H69" s="124" t="s">
        <v>334</v>
      </c>
      <c r="I69" s="126" t="s">
        <v>341</v>
      </c>
      <c r="J69" s="124" t="s">
        <v>334</v>
      </c>
    </row>
    <row r="70" spans="1:10" s="196" customFormat="1" ht="19.95" customHeight="1" x14ac:dyDescent="0.5">
      <c r="A70" s="170" t="s">
        <v>334</v>
      </c>
      <c r="B70" s="170"/>
      <c r="C70" s="170" t="s">
        <v>341</v>
      </c>
      <c r="D70" s="124" t="s">
        <v>341</v>
      </c>
      <c r="E70" s="124" t="s">
        <v>334</v>
      </c>
      <c r="F70" s="124" t="s">
        <v>334</v>
      </c>
      <c r="G70" s="124" t="s">
        <v>334</v>
      </c>
      <c r="H70" s="126" t="s">
        <v>489</v>
      </c>
      <c r="I70" s="122" t="s">
        <v>535</v>
      </c>
      <c r="J70" s="126" t="s">
        <v>341</v>
      </c>
    </row>
    <row r="71" spans="1:10" s="196" customFormat="1" ht="19.95" customHeight="1" x14ac:dyDescent="0.5">
      <c r="A71" s="170" t="s">
        <v>334</v>
      </c>
      <c r="B71" s="170"/>
      <c r="C71" s="170" t="s">
        <v>341</v>
      </c>
      <c r="D71" s="124" t="s">
        <v>341</v>
      </c>
      <c r="E71" s="124" t="s">
        <v>334</v>
      </c>
      <c r="F71" s="124" t="s">
        <v>334</v>
      </c>
      <c r="G71" s="124" t="s">
        <v>334</v>
      </c>
      <c r="H71" s="124" t="s">
        <v>334</v>
      </c>
      <c r="I71" s="132" t="s">
        <v>341</v>
      </c>
      <c r="J71" s="122" t="s">
        <v>565</v>
      </c>
    </row>
    <row r="72" spans="1:10" s="196" customFormat="1" ht="19.95" customHeight="1" x14ac:dyDescent="0.5">
      <c r="A72" s="170" t="s">
        <v>334</v>
      </c>
      <c r="B72" s="170"/>
      <c r="C72" s="170" t="s">
        <v>341</v>
      </c>
      <c r="D72" s="124" t="s">
        <v>341</v>
      </c>
      <c r="E72" s="124" t="s">
        <v>334</v>
      </c>
      <c r="F72" s="124" t="s">
        <v>334</v>
      </c>
      <c r="G72" s="124" t="s">
        <v>334</v>
      </c>
      <c r="H72" s="124" t="s">
        <v>334</v>
      </c>
      <c r="I72" s="133" t="s">
        <v>565</v>
      </c>
      <c r="J72" s="124" t="s">
        <v>1685</v>
      </c>
    </row>
    <row r="73" spans="1:10" s="196" customFormat="1" ht="19.95" customHeight="1" x14ac:dyDescent="0.5">
      <c r="A73" s="170" t="s">
        <v>334</v>
      </c>
      <c r="B73" s="170"/>
      <c r="C73" s="170" t="s">
        <v>341</v>
      </c>
      <c r="D73" s="124" t="s">
        <v>341</v>
      </c>
      <c r="E73" s="124" t="s">
        <v>334</v>
      </c>
      <c r="F73" s="124" t="s">
        <v>334</v>
      </c>
      <c r="G73" s="124" t="s">
        <v>334</v>
      </c>
      <c r="H73" s="124" t="s">
        <v>334</v>
      </c>
      <c r="I73" s="124" t="s">
        <v>334</v>
      </c>
      <c r="J73" s="124" t="s">
        <v>341</v>
      </c>
    </row>
    <row r="74" spans="1:10" s="196" customFormat="1" ht="19.95" customHeight="1" x14ac:dyDescent="0.5">
      <c r="A74" s="170" t="s">
        <v>334</v>
      </c>
      <c r="B74" s="170"/>
      <c r="C74" s="170" t="s">
        <v>341</v>
      </c>
      <c r="D74" s="124" t="s">
        <v>341</v>
      </c>
      <c r="E74" s="124" t="s">
        <v>334</v>
      </c>
      <c r="F74" s="124" t="s">
        <v>334</v>
      </c>
      <c r="G74" s="124" t="s">
        <v>334</v>
      </c>
      <c r="H74" s="124" t="s">
        <v>334</v>
      </c>
      <c r="I74" s="124" t="s">
        <v>334</v>
      </c>
      <c r="J74" s="124" t="s">
        <v>334</v>
      </c>
    </row>
    <row r="75" spans="1:10" s="196" customFormat="1" ht="19.95" customHeight="1" x14ac:dyDescent="0.5">
      <c r="D75" s="119"/>
      <c r="E75" s="119"/>
      <c r="F75" s="119"/>
      <c r="G75" s="119"/>
      <c r="H75" s="119"/>
      <c r="I75" s="119"/>
      <c r="J75" s="119"/>
    </row>
    <row r="76" spans="1:10" s="196" customFormat="1" ht="19.95" customHeight="1" x14ac:dyDescent="0.5">
      <c r="A76" s="118" t="s">
        <v>583</v>
      </c>
      <c r="D76" s="119"/>
      <c r="E76" s="119"/>
      <c r="F76" s="119"/>
      <c r="G76" s="119"/>
      <c r="H76" s="119"/>
      <c r="I76" s="119"/>
      <c r="J76" s="119"/>
    </row>
    <row r="77" spans="1:10" s="196" customFormat="1" ht="19.95" customHeight="1" x14ac:dyDescent="0.5">
      <c r="A77" s="161" t="s">
        <v>334</v>
      </c>
      <c r="B77" s="166" t="s">
        <v>335</v>
      </c>
      <c r="C77" s="166" t="s">
        <v>491</v>
      </c>
      <c r="D77" s="122" t="s">
        <v>337</v>
      </c>
      <c r="E77" s="122" t="s">
        <v>338</v>
      </c>
      <c r="F77" s="122" t="s">
        <v>439</v>
      </c>
      <c r="G77" s="122" t="s">
        <v>440</v>
      </c>
      <c r="H77" s="122" t="s">
        <v>441</v>
      </c>
      <c r="I77" s="122" t="s">
        <v>442</v>
      </c>
      <c r="J77" s="122" t="s">
        <v>443</v>
      </c>
    </row>
    <row r="78" spans="1:10" s="196" customFormat="1" ht="19.95" customHeight="1" x14ac:dyDescent="0.5">
      <c r="A78" s="170" t="s">
        <v>334</v>
      </c>
      <c r="B78" s="170"/>
      <c r="C78" s="170" t="s">
        <v>341</v>
      </c>
      <c r="D78" s="124" t="s">
        <v>341</v>
      </c>
      <c r="E78" s="124" t="s">
        <v>334</v>
      </c>
      <c r="F78" s="124" t="s">
        <v>334</v>
      </c>
      <c r="G78" s="124" t="s">
        <v>334</v>
      </c>
      <c r="H78" s="124" t="s">
        <v>341</v>
      </c>
      <c r="I78" s="124" t="s">
        <v>334</v>
      </c>
      <c r="J78" s="124" t="s">
        <v>334</v>
      </c>
    </row>
    <row r="79" spans="1:10" s="196" customFormat="1" ht="19.95" customHeight="1" x14ac:dyDescent="0.5">
      <c r="A79" s="170" t="s">
        <v>334</v>
      </c>
      <c r="B79" s="170"/>
      <c r="C79" s="170" t="s">
        <v>341</v>
      </c>
      <c r="D79" s="124" t="s">
        <v>341</v>
      </c>
      <c r="E79" s="124" t="s">
        <v>334</v>
      </c>
      <c r="F79" s="124" t="s">
        <v>334</v>
      </c>
      <c r="G79" s="126" t="s">
        <v>492</v>
      </c>
      <c r="H79" s="129" t="s">
        <v>526</v>
      </c>
      <c r="I79" s="124" t="s">
        <v>341</v>
      </c>
      <c r="J79" s="124" t="s">
        <v>334</v>
      </c>
    </row>
    <row r="80" spans="1:10" s="196" customFormat="1" ht="19.95" customHeight="1" x14ac:dyDescent="0.5">
      <c r="A80" s="170" t="s">
        <v>334</v>
      </c>
      <c r="B80" s="170"/>
      <c r="C80" s="170" t="s">
        <v>341</v>
      </c>
      <c r="D80" s="124" t="s">
        <v>341</v>
      </c>
      <c r="E80" s="124" t="s">
        <v>334</v>
      </c>
      <c r="F80" s="124" t="s">
        <v>334</v>
      </c>
      <c r="G80" s="124" t="s">
        <v>334</v>
      </c>
      <c r="H80" s="125" t="s">
        <v>341</v>
      </c>
      <c r="I80" s="129" t="s">
        <v>544</v>
      </c>
      <c r="J80" s="124" t="s">
        <v>334</v>
      </c>
    </row>
    <row r="81" spans="1:10" s="196" customFormat="1" ht="19.95" customHeight="1" x14ac:dyDescent="0.5">
      <c r="A81" s="170" t="s">
        <v>334</v>
      </c>
      <c r="B81" s="170"/>
      <c r="C81" s="170" t="s">
        <v>341</v>
      </c>
      <c r="D81" s="124" t="s">
        <v>341</v>
      </c>
      <c r="E81" s="124" t="s">
        <v>334</v>
      </c>
      <c r="F81" s="124" t="s">
        <v>334</v>
      </c>
      <c r="G81" s="124" t="s">
        <v>334</v>
      </c>
      <c r="H81" s="121" t="s">
        <v>544</v>
      </c>
      <c r="I81" s="125" t="s">
        <v>1694</v>
      </c>
      <c r="J81" s="124" t="s">
        <v>341</v>
      </c>
    </row>
    <row r="82" spans="1:10" s="196" customFormat="1" ht="19.95" customHeight="1" x14ac:dyDescent="0.5">
      <c r="A82" s="170" t="s">
        <v>334</v>
      </c>
      <c r="B82" s="170"/>
      <c r="C82" s="170" t="s">
        <v>341</v>
      </c>
      <c r="D82" s="124" t="s">
        <v>341</v>
      </c>
      <c r="E82" s="124" t="s">
        <v>334</v>
      </c>
      <c r="F82" s="124" t="s">
        <v>334</v>
      </c>
      <c r="G82" s="124" t="s">
        <v>334</v>
      </c>
      <c r="H82" s="126" t="s">
        <v>341</v>
      </c>
      <c r="I82" s="125" t="s">
        <v>341</v>
      </c>
      <c r="J82" s="129" t="s">
        <v>544</v>
      </c>
    </row>
    <row r="83" spans="1:10" s="196" customFormat="1" ht="19.95" customHeight="1" x14ac:dyDescent="0.5">
      <c r="A83" s="170" t="s">
        <v>334</v>
      </c>
      <c r="B83" s="170"/>
      <c r="C83" s="170" t="s">
        <v>341</v>
      </c>
      <c r="D83" s="124" t="s">
        <v>341</v>
      </c>
      <c r="E83" s="124" t="s">
        <v>334</v>
      </c>
      <c r="F83" s="124" t="s">
        <v>334</v>
      </c>
      <c r="G83" s="124" t="s">
        <v>334</v>
      </c>
      <c r="H83" s="122" t="s">
        <v>553</v>
      </c>
      <c r="I83" s="132" t="s">
        <v>341</v>
      </c>
      <c r="J83" s="124" t="s">
        <v>1626</v>
      </c>
    </row>
    <row r="84" spans="1:10" s="196" customFormat="1" ht="19.95" customHeight="1" x14ac:dyDescent="0.5">
      <c r="A84" s="170" t="s">
        <v>334</v>
      </c>
      <c r="B84" s="170"/>
      <c r="C84" s="170" t="s">
        <v>341</v>
      </c>
      <c r="D84" s="124" t="s">
        <v>341</v>
      </c>
      <c r="E84" s="124" t="s">
        <v>334</v>
      </c>
      <c r="F84" s="124" t="s">
        <v>334</v>
      </c>
      <c r="G84" s="124" t="s">
        <v>334</v>
      </c>
      <c r="H84" s="132" t="s">
        <v>341</v>
      </c>
      <c r="I84" s="133" t="s">
        <v>568</v>
      </c>
      <c r="J84" s="124" t="s">
        <v>341</v>
      </c>
    </row>
    <row r="85" spans="1:10" s="196" customFormat="1" ht="19.95" customHeight="1" x14ac:dyDescent="0.5">
      <c r="A85" s="170" t="s">
        <v>334</v>
      </c>
      <c r="B85" s="170"/>
      <c r="C85" s="170" t="s">
        <v>341</v>
      </c>
      <c r="D85" s="124" t="s">
        <v>341</v>
      </c>
      <c r="E85" s="124" t="s">
        <v>334</v>
      </c>
      <c r="F85" s="124" t="s">
        <v>334</v>
      </c>
      <c r="G85" s="124" t="s">
        <v>334</v>
      </c>
      <c r="H85" s="133" t="s">
        <v>568</v>
      </c>
      <c r="I85" s="124" t="s">
        <v>1656</v>
      </c>
      <c r="J85" s="124" t="s">
        <v>334</v>
      </c>
    </row>
    <row r="86" spans="1:10" s="196" customFormat="1" ht="19.95" customHeight="1" x14ac:dyDescent="0.5">
      <c r="A86" s="170" t="s">
        <v>334</v>
      </c>
      <c r="B86" s="170"/>
      <c r="C86" s="170" t="s">
        <v>341</v>
      </c>
      <c r="D86" s="124" t="s">
        <v>341</v>
      </c>
      <c r="E86" s="124" t="s">
        <v>334</v>
      </c>
      <c r="F86" s="124" t="s">
        <v>334</v>
      </c>
      <c r="G86" s="124" t="s">
        <v>334</v>
      </c>
      <c r="H86" s="124" t="s">
        <v>334</v>
      </c>
      <c r="I86" s="124" t="s">
        <v>493</v>
      </c>
      <c r="J86" s="124" t="s">
        <v>334</v>
      </c>
    </row>
    <row r="87" spans="1:10" s="196" customFormat="1" ht="19.95" customHeight="1" x14ac:dyDescent="0.5">
      <c r="A87" s="170" t="s">
        <v>334</v>
      </c>
      <c r="B87" s="170"/>
      <c r="C87" s="170" t="s">
        <v>341</v>
      </c>
      <c r="D87" s="124" t="s">
        <v>341</v>
      </c>
      <c r="E87" s="124" t="s">
        <v>334</v>
      </c>
      <c r="F87" s="124" t="s">
        <v>334</v>
      </c>
      <c r="G87" s="124" t="s">
        <v>334</v>
      </c>
      <c r="H87" s="126" t="s">
        <v>494</v>
      </c>
      <c r="I87" s="129" t="s">
        <v>526</v>
      </c>
      <c r="J87" s="126" t="s">
        <v>341</v>
      </c>
    </row>
    <row r="88" spans="1:10" s="196" customFormat="1" ht="19.95" customHeight="1" x14ac:dyDescent="0.5">
      <c r="A88" s="170" t="s">
        <v>334</v>
      </c>
      <c r="B88" s="170"/>
      <c r="C88" s="170" t="s">
        <v>341</v>
      </c>
      <c r="D88" s="124" t="s">
        <v>341</v>
      </c>
      <c r="E88" s="124" t="s">
        <v>334</v>
      </c>
      <c r="F88" s="124" t="s">
        <v>334</v>
      </c>
      <c r="G88" s="124" t="s">
        <v>334</v>
      </c>
      <c r="H88" s="124" t="s">
        <v>334</v>
      </c>
      <c r="I88" s="132" t="s">
        <v>341</v>
      </c>
      <c r="J88" s="122" t="s">
        <v>553</v>
      </c>
    </row>
    <row r="89" spans="1:10" s="196" customFormat="1" ht="19.95" customHeight="1" x14ac:dyDescent="0.5">
      <c r="A89" s="170" t="s">
        <v>334</v>
      </c>
      <c r="B89" s="170"/>
      <c r="C89" s="170" t="s">
        <v>341</v>
      </c>
      <c r="D89" s="124" t="s">
        <v>341</v>
      </c>
      <c r="E89" s="124" t="s">
        <v>334</v>
      </c>
      <c r="F89" s="124" t="s">
        <v>334</v>
      </c>
      <c r="G89" s="124" t="s">
        <v>334</v>
      </c>
      <c r="H89" s="124" t="s">
        <v>334</v>
      </c>
      <c r="I89" s="133" t="s">
        <v>553</v>
      </c>
      <c r="J89" s="124" t="s">
        <v>1655</v>
      </c>
    </row>
    <row r="90" spans="1:10" s="196" customFormat="1" ht="19.95" customHeight="1" x14ac:dyDescent="0.5">
      <c r="A90" s="170" t="s">
        <v>334</v>
      </c>
      <c r="B90" s="170"/>
      <c r="C90" s="170" t="s">
        <v>341</v>
      </c>
      <c r="D90" s="170" t="s">
        <v>341</v>
      </c>
      <c r="E90" s="170" t="s">
        <v>334</v>
      </c>
      <c r="F90" s="170" t="s">
        <v>334</v>
      </c>
      <c r="G90" s="170" t="s">
        <v>334</v>
      </c>
      <c r="H90" s="170" t="s">
        <v>334</v>
      </c>
      <c r="I90" s="170" t="s">
        <v>334</v>
      </c>
      <c r="J90" s="170" t="s">
        <v>341</v>
      </c>
    </row>
    <row r="91" spans="1:10" s="196" customFormat="1" ht="19.95" customHeight="1" x14ac:dyDescent="0.5">
      <c r="A91" s="170" t="s">
        <v>334</v>
      </c>
      <c r="B91" s="170"/>
      <c r="C91" s="170" t="s">
        <v>341</v>
      </c>
      <c r="D91" s="170" t="s">
        <v>341</v>
      </c>
      <c r="E91" s="170" t="s">
        <v>334</v>
      </c>
      <c r="F91" s="170" t="s">
        <v>334</v>
      </c>
      <c r="G91" s="170" t="s">
        <v>334</v>
      </c>
      <c r="H91" s="170" t="s">
        <v>334</v>
      </c>
      <c r="I91" s="170" t="s">
        <v>334</v>
      </c>
      <c r="J91" s="170" t="s">
        <v>334</v>
      </c>
    </row>
  </sheetData>
  <mergeCells count="1">
    <mergeCell ref="F6:G6"/>
  </mergeCells>
  <phoneticPr fontId="3"/>
  <pageMargins left="0.7" right="0.7" top="0.75" bottom="0.75" header="0.3" footer="0.3"/>
  <pageSetup paperSize="9" scale="49" orientation="portrait" horizontalDpi="0" verticalDpi="0" r:id="rId1"/>
  <rowBreaks count="1" manualBreakCount="1">
    <brk id="73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BE3BD-31F8-4AAB-92CB-58AB2880FCB7}">
  <sheetPr>
    <tabColor rgb="FF7030A0"/>
  </sheetPr>
  <dimension ref="A1:I42"/>
  <sheetViews>
    <sheetView view="pageBreakPreview" zoomScaleNormal="100" zoomScaleSheetLayoutView="100" workbookViewId="0">
      <selection activeCell="B5" sqref="B5:E6"/>
    </sheetView>
  </sheetViews>
  <sheetFormatPr defaultRowHeight="18" x14ac:dyDescent="0.45"/>
  <cols>
    <col min="1" max="1" width="4.296875" style="119" customWidth="1"/>
    <col min="2" max="2" width="13.19921875" style="119" bestFit="1" customWidth="1"/>
    <col min="3" max="3" width="12.5" style="119" bestFit="1" customWidth="1"/>
    <col min="4" max="4" width="17.09765625" style="119" customWidth="1"/>
    <col min="5" max="5" width="14.3984375" style="119" customWidth="1"/>
    <col min="6" max="9" width="13.69921875" style="119" customWidth="1"/>
    <col min="10" max="16384" width="8.796875" style="119"/>
  </cols>
  <sheetData>
    <row r="1" spans="1:9" x14ac:dyDescent="0.45">
      <c r="A1" s="118" t="s">
        <v>331</v>
      </c>
    </row>
    <row r="2" spans="1:9" ht="21.6" x14ac:dyDescent="0.45">
      <c r="A2" s="120" t="s">
        <v>584</v>
      </c>
    </row>
    <row r="3" spans="1:9" x14ac:dyDescent="0.45">
      <c r="A3" s="119" t="s">
        <v>333</v>
      </c>
    </row>
    <row r="4" spans="1:9" x14ac:dyDescent="0.45">
      <c r="A4" s="121" t="s">
        <v>334</v>
      </c>
      <c r="B4" s="136" t="s">
        <v>335</v>
      </c>
      <c r="C4" s="137" t="s">
        <v>336</v>
      </c>
      <c r="D4" s="122" t="s">
        <v>337</v>
      </c>
      <c r="E4" s="122" t="s">
        <v>338</v>
      </c>
      <c r="F4" s="122" t="s">
        <v>440</v>
      </c>
      <c r="G4" s="122" t="s">
        <v>441</v>
      </c>
      <c r="H4" s="122" t="s">
        <v>442</v>
      </c>
      <c r="I4" s="122" t="s">
        <v>443</v>
      </c>
    </row>
    <row r="5" spans="1:9" x14ac:dyDescent="0.45">
      <c r="A5" s="125" t="s">
        <v>334</v>
      </c>
      <c r="B5" s="128" t="s">
        <v>545</v>
      </c>
      <c r="C5" s="134">
        <f>VLOOKUP(B5,'[14]18GD'!$C$2:$F$65,2,0)</f>
        <v>3652396</v>
      </c>
      <c r="D5" s="125" t="s">
        <v>525</v>
      </c>
      <c r="E5" s="126" t="s">
        <v>585</v>
      </c>
      <c r="F5" s="124" t="s">
        <v>334</v>
      </c>
      <c r="G5" s="124" t="s">
        <v>334</v>
      </c>
      <c r="H5" s="124" t="s">
        <v>334</v>
      </c>
      <c r="I5" s="124" t="s">
        <v>334</v>
      </c>
    </row>
    <row r="6" spans="1:9" x14ac:dyDescent="0.45">
      <c r="A6" s="121" t="s">
        <v>342</v>
      </c>
      <c r="B6" s="127" t="s">
        <v>558</v>
      </c>
      <c r="C6" s="135">
        <f>VLOOKUP(B6,'[14]18GD'!$C$2:$F$65,2,0)</f>
        <v>3652429</v>
      </c>
      <c r="D6" s="121" t="s">
        <v>525</v>
      </c>
      <c r="E6" s="122" t="s">
        <v>559</v>
      </c>
      <c r="F6" s="126" t="s">
        <v>585</v>
      </c>
      <c r="G6" s="124" t="s">
        <v>334</v>
      </c>
      <c r="H6" s="124" t="s">
        <v>334</v>
      </c>
      <c r="I6" s="124" t="s">
        <v>334</v>
      </c>
    </row>
    <row r="7" spans="1:9" x14ac:dyDescent="0.45">
      <c r="A7" s="125" t="s">
        <v>334</v>
      </c>
      <c r="B7" s="128"/>
      <c r="C7" s="134"/>
      <c r="D7" s="125" t="s">
        <v>341</v>
      </c>
      <c r="E7" s="125" t="s">
        <v>341</v>
      </c>
      <c r="F7" s="122" t="s">
        <v>559</v>
      </c>
      <c r="G7" s="124" t="s">
        <v>334</v>
      </c>
      <c r="H7" s="124" t="s">
        <v>334</v>
      </c>
      <c r="I7" s="124" t="s">
        <v>334</v>
      </c>
    </row>
    <row r="8" spans="1:9" x14ac:dyDescent="0.45">
      <c r="A8" s="121" t="s">
        <v>346</v>
      </c>
      <c r="B8" s="127"/>
      <c r="C8" s="135"/>
      <c r="D8" s="121" t="s">
        <v>341</v>
      </c>
      <c r="E8" s="121" t="s">
        <v>520</v>
      </c>
      <c r="F8" s="125" t="s">
        <v>341</v>
      </c>
      <c r="G8" s="126" t="s">
        <v>585</v>
      </c>
      <c r="H8" s="124" t="s">
        <v>334</v>
      </c>
      <c r="I8" s="124" t="s">
        <v>334</v>
      </c>
    </row>
    <row r="9" spans="1:9" x14ac:dyDescent="0.45">
      <c r="A9" s="125" t="s">
        <v>334</v>
      </c>
      <c r="B9" s="128" t="s">
        <v>529</v>
      </c>
      <c r="C9" s="134">
        <v>3652579</v>
      </c>
      <c r="D9" s="125" t="s">
        <v>400</v>
      </c>
      <c r="E9" s="124" t="s">
        <v>530</v>
      </c>
      <c r="F9" s="125" t="s">
        <v>341</v>
      </c>
      <c r="G9" s="122" t="s">
        <v>559</v>
      </c>
      <c r="H9" s="124" t="s">
        <v>334</v>
      </c>
      <c r="I9" s="124" t="s">
        <v>334</v>
      </c>
    </row>
    <row r="10" spans="1:9" x14ac:dyDescent="0.45">
      <c r="A10" s="121" t="s">
        <v>349</v>
      </c>
      <c r="B10" s="127" t="s">
        <v>556</v>
      </c>
      <c r="C10" s="135">
        <v>3652562</v>
      </c>
      <c r="D10" s="121" t="s">
        <v>400</v>
      </c>
      <c r="E10" s="129" t="s">
        <v>557</v>
      </c>
      <c r="F10" s="125" t="s">
        <v>586</v>
      </c>
      <c r="G10" s="125" t="s">
        <v>1717</v>
      </c>
      <c r="H10" s="124" t="s">
        <v>334</v>
      </c>
      <c r="I10" s="124" t="s">
        <v>334</v>
      </c>
    </row>
    <row r="11" spans="1:9" x14ac:dyDescent="0.45">
      <c r="A11" s="125" t="s">
        <v>334</v>
      </c>
      <c r="B11" s="128" t="s">
        <v>533</v>
      </c>
      <c r="C11" s="134">
        <v>3652652</v>
      </c>
      <c r="D11" s="125" t="s">
        <v>534</v>
      </c>
      <c r="E11" s="125" t="s">
        <v>586</v>
      </c>
      <c r="F11" s="121" t="s">
        <v>555</v>
      </c>
      <c r="G11" s="125" t="s">
        <v>341</v>
      </c>
      <c r="H11" s="124" t="s">
        <v>334</v>
      </c>
      <c r="I11" s="124" t="s">
        <v>334</v>
      </c>
    </row>
    <row r="12" spans="1:9" x14ac:dyDescent="0.45">
      <c r="A12" s="121" t="s">
        <v>352</v>
      </c>
      <c r="B12" s="127" t="s">
        <v>554</v>
      </c>
      <c r="C12" s="135">
        <v>3652412</v>
      </c>
      <c r="D12" s="121" t="s">
        <v>525</v>
      </c>
      <c r="E12" s="121" t="s">
        <v>555</v>
      </c>
      <c r="F12" s="124" t="s">
        <v>1601</v>
      </c>
      <c r="G12" s="125" t="s">
        <v>334</v>
      </c>
      <c r="H12" s="126" t="s">
        <v>587</v>
      </c>
      <c r="I12" s="124" t="s">
        <v>334</v>
      </c>
    </row>
    <row r="13" spans="1:9" x14ac:dyDescent="0.45">
      <c r="A13" s="125" t="s">
        <v>334</v>
      </c>
      <c r="B13" s="128" t="s">
        <v>524</v>
      </c>
      <c r="C13" s="134">
        <v>3652394</v>
      </c>
      <c r="D13" s="125" t="s">
        <v>525</v>
      </c>
      <c r="E13" s="126" t="s">
        <v>587</v>
      </c>
      <c r="F13" s="124" t="s">
        <v>341</v>
      </c>
      <c r="G13" s="125" t="s">
        <v>334</v>
      </c>
      <c r="H13" s="122" t="s">
        <v>540</v>
      </c>
      <c r="I13" s="124" t="s">
        <v>334</v>
      </c>
    </row>
    <row r="14" spans="1:9" x14ac:dyDescent="0.45">
      <c r="A14" s="121" t="s">
        <v>355</v>
      </c>
      <c r="B14" s="127" t="s">
        <v>539</v>
      </c>
      <c r="C14" s="135">
        <v>3652675</v>
      </c>
      <c r="D14" s="121" t="s">
        <v>525</v>
      </c>
      <c r="E14" s="122" t="s">
        <v>540</v>
      </c>
      <c r="F14" s="126" t="s">
        <v>587</v>
      </c>
      <c r="G14" s="125" t="s">
        <v>334</v>
      </c>
      <c r="H14" s="125" t="s">
        <v>1718</v>
      </c>
      <c r="I14" s="124" t="s">
        <v>334</v>
      </c>
    </row>
    <row r="15" spans="1:9" x14ac:dyDescent="0.45">
      <c r="A15" s="125" t="s">
        <v>334</v>
      </c>
      <c r="B15" s="128"/>
      <c r="C15" s="134"/>
      <c r="D15" s="125" t="s">
        <v>341</v>
      </c>
      <c r="E15" s="125" t="s">
        <v>341</v>
      </c>
      <c r="F15" s="122" t="s">
        <v>540</v>
      </c>
      <c r="G15" s="125" t="s">
        <v>334</v>
      </c>
      <c r="H15" s="125" t="s">
        <v>341</v>
      </c>
      <c r="I15" s="124" t="s">
        <v>334</v>
      </c>
    </row>
    <row r="16" spans="1:9" x14ac:dyDescent="0.45">
      <c r="A16" s="121" t="s">
        <v>359</v>
      </c>
      <c r="B16" s="127"/>
      <c r="C16" s="135"/>
      <c r="D16" s="121" t="s">
        <v>341</v>
      </c>
      <c r="E16" s="121" t="s">
        <v>538</v>
      </c>
      <c r="F16" s="125" t="s">
        <v>341</v>
      </c>
      <c r="G16" s="132" t="s">
        <v>587</v>
      </c>
      <c r="H16" s="125" t="s">
        <v>334</v>
      </c>
      <c r="I16" s="124" t="s">
        <v>334</v>
      </c>
    </row>
    <row r="17" spans="1:9" x14ac:dyDescent="0.45">
      <c r="A17" s="125" t="s">
        <v>334</v>
      </c>
      <c r="B17" s="128" t="s">
        <v>560</v>
      </c>
      <c r="C17" s="134">
        <v>3652685</v>
      </c>
      <c r="D17" s="125" t="s">
        <v>522</v>
      </c>
      <c r="E17" s="124" t="s">
        <v>561</v>
      </c>
      <c r="F17" s="125" t="s">
        <v>341</v>
      </c>
      <c r="G17" s="133" t="s">
        <v>540</v>
      </c>
      <c r="H17" s="125" t="s">
        <v>334</v>
      </c>
      <c r="I17" s="124" t="s">
        <v>334</v>
      </c>
    </row>
    <row r="18" spans="1:9" x14ac:dyDescent="0.45">
      <c r="A18" s="121" t="s">
        <v>361</v>
      </c>
      <c r="B18" s="127" t="s">
        <v>541</v>
      </c>
      <c r="C18" s="135">
        <v>3652686</v>
      </c>
      <c r="D18" s="121" t="s">
        <v>522</v>
      </c>
      <c r="E18" s="129" t="s">
        <v>542</v>
      </c>
      <c r="F18" s="125" t="s">
        <v>544</v>
      </c>
      <c r="G18" s="124" t="s">
        <v>1623</v>
      </c>
      <c r="H18" s="125" t="s">
        <v>334</v>
      </c>
      <c r="I18" s="124" t="s">
        <v>334</v>
      </c>
    </row>
    <row r="19" spans="1:9" x14ac:dyDescent="0.45">
      <c r="A19" s="125" t="s">
        <v>334</v>
      </c>
      <c r="B19" s="128" t="s">
        <v>543</v>
      </c>
      <c r="C19" s="134">
        <v>3652475</v>
      </c>
      <c r="D19" s="125" t="s">
        <v>474</v>
      </c>
      <c r="E19" s="125" t="s">
        <v>544</v>
      </c>
      <c r="F19" s="121" t="s">
        <v>570</v>
      </c>
      <c r="G19" s="124" t="s">
        <v>341</v>
      </c>
      <c r="H19" s="125" t="s">
        <v>334</v>
      </c>
      <c r="I19" s="124" t="s">
        <v>334</v>
      </c>
    </row>
    <row r="20" spans="1:9" x14ac:dyDescent="0.45">
      <c r="A20" s="121" t="s">
        <v>365</v>
      </c>
      <c r="B20" s="127" t="s">
        <v>569</v>
      </c>
      <c r="C20" s="135">
        <v>3652458</v>
      </c>
      <c r="D20" s="121" t="s">
        <v>420</v>
      </c>
      <c r="E20" s="121" t="s">
        <v>570</v>
      </c>
      <c r="F20" s="124" t="s">
        <v>1600</v>
      </c>
      <c r="G20" s="124" t="s">
        <v>334</v>
      </c>
      <c r="H20" s="125" t="s">
        <v>334</v>
      </c>
      <c r="I20" s="126" t="s">
        <v>591</v>
      </c>
    </row>
    <row r="21" spans="1:9" x14ac:dyDescent="0.45">
      <c r="A21" s="125" t="s">
        <v>334</v>
      </c>
      <c r="B21" s="128" t="s">
        <v>536</v>
      </c>
      <c r="C21" s="134">
        <v>3652348</v>
      </c>
      <c r="D21" s="125" t="s">
        <v>344</v>
      </c>
      <c r="E21" s="124" t="s">
        <v>588</v>
      </c>
      <c r="F21" s="124" t="s">
        <v>341</v>
      </c>
      <c r="G21" s="124" t="s">
        <v>334</v>
      </c>
      <c r="H21" s="125" t="s">
        <v>334</v>
      </c>
      <c r="I21" s="122" t="s">
        <v>592</v>
      </c>
    </row>
    <row r="22" spans="1:9" x14ac:dyDescent="0.45">
      <c r="A22" s="121" t="s">
        <v>369</v>
      </c>
      <c r="B22" s="127" t="s">
        <v>566</v>
      </c>
      <c r="C22" s="135">
        <v>3652178</v>
      </c>
      <c r="D22" s="121" t="s">
        <v>344</v>
      </c>
      <c r="E22" s="129" t="s">
        <v>589</v>
      </c>
      <c r="F22" s="124" t="s">
        <v>588</v>
      </c>
      <c r="G22" s="124" t="s">
        <v>334</v>
      </c>
      <c r="H22" s="125" t="s">
        <v>334</v>
      </c>
      <c r="I22" s="124" t="s">
        <v>1601</v>
      </c>
    </row>
    <row r="23" spans="1:9" x14ac:dyDescent="0.45">
      <c r="A23" s="125" t="s">
        <v>334</v>
      </c>
      <c r="B23" s="128" t="s">
        <v>531</v>
      </c>
      <c r="C23" s="134">
        <v>3652687</v>
      </c>
      <c r="D23" s="125" t="s">
        <v>522</v>
      </c>
      <c r="E23" s="125" t="s">
        <v>532</v>
      </c>
      <c r="F23" s="129" t="s">
        <v>589</v>
      </c>
      <c r="G23" s="124" t="s">
        <v>334</v>
      </c>
      <c r="H23" s="125" t="s">
        <v>334</v>
      </c>
      <c r="I23" s="124" t="s">
        <v>341</v>
      </c>
    </row>
    <row r="24" spans="1:9" x14ac:dyDescent="0.45">
      <c r="A24" s="121" t="s">
        <v>373</v>
      </c>
      <c r="B24" s="127" t="s">
        <v>578</v>
      </c>
      <c r="C24" s="135">
        <v>3652474</v>
      </c>
      <c r="D24" s="121" t="s">
        <v>420</v>
      </c>
      <c r="E24" s="121" t="s">
        <v>579</v>
      </c>
      <c r="F24" s="125" t="s">
        <v>1203</v>
      </c>
      <c r="G24" s="124" t="s">
        <v>588</v>
      </c>
      <c r="H24" s="125" t="s">
        <v>334</v>
      </c>
      <c r="I24" s="124" t="s">
        <v>334</v>
      </c>
    </row>
    <row r="25" spans="1:9" x14ac:dyDescent="0.45">
      <c r="A25" s="125" t="s">
        <v>334</v>
      </c>
      <c r="B25" s="128"/>
      <c r="C25" s="134"/>
      <c r="D25" s="125" t="s">
        <v>341</v>
      </c>
      <c r="E25" s="124" t="s">
        <v>341</v>
      </c>
      <c r="F25" s="125" t="s">
        <v>341</v>
      </c>
      <c r="G25" s="129" t="s">
        <v>589</v>
      </c>
      <c r="H25" s="125" t="s">
        <v>334</v>
      </c>
      <c r="I25" s="124" t="s">
        <v>334</v>
      </c>
    </row>
    <row r="26" spans="1:9" x14ac:dyDescent="0.45">
      <c r="A26" s="121" t="s">
        <v>375</v>
      </c>
      <c r="B26" s="127"/>
      <c r="C26" s="135"/>
      <c r="D26" s="121" t="s">
        <v>341</v>
      </c>
      <c r="E26" s="129" t="s">
        <v>564</v>
      </c>
      <c r="F26" s="132" t="s">
        <v>590</v>
      </c>
      <c r="G26" s="125" t="s">
        <v>1719</v>
      </c>
      <c r="H26" s="125" t="s">
        <v>334</v>
      </c>
      <c r="I26" s="124" t="s">
        <v>334</v>
      </c>
    </row>
    <row r="27" spans="1:9" x14ac:dyDescent="0.45">
      <c r="A27" s="125" t="s">
        <v>334</v>
      </c>
      <c r="B27" s="128" t="s">
        <v>549</v>
      </c>
      <c r="C27" s="134">
        <v>3652493</v>
      </c>
      <c r="D27" s="125" t="s">
        <v>550</v>
      </c>
      <c r="E27" s="132" t="s">
        <v>590</v>
      </c>
      <c r="F27" s="133" t="s">
        <v>575</v>
      </c>
      <c r="G27" s="125" t="s">
        <v>341</v>
      </c>
      <c r="H27" s="125" t="s">
        <v>334</v>
      </c>
      <c r="I27" s="124" t="s">
        <v>334</v>
      </c>
    </row>
    <row r="28" spans="1:9" x14ac:dyDescent="0.45">
      <c r="A28" s="121" t="s">
        <v>378</v>
      </c>
      <c r="B28" s="127" t="s">
        <v>574</v>
      </c>
      <c r="C28" s="135">
        <v>3652578</v>
      </c>
      <c r="D28" s="121" t="s">
        <v>550</v>
      </c>
      <c r="E28" s="133" t="s">
        <v>575</v>
      </c>
      <c r="F28" s="124" t="s">
        <v>341</v>
      </c>
      <c r="G28" s="125" t="s">
        <v>334</v>
      </c>
      <c r="H28" s="132" t="s">
        <v>591</v>
      </c>
      <c r="I28" s="124" t="s">
        <v>334</v>
      </c>
    </row>
    <row r="29" spans="1:9" x14ac:dyDescent="0.45">
      <c r="A29" s="125" t="s">
        <v>334</v>
      </c>
      <c r="B29" s="128" t="s">
        <v>547</v>
      </c>
      <c r="C29" s="134">
        <v>3652721</v>
      </c>
      <c r="D29" s="125" t="s">
        <v>344</v>
      </c>
      <c r="E29" s="124" t="s">
        <v>548</v>
      </c>
      <c r="F29" s="124" t="s">
        <v>341</v>
      </c>
      <c r="G29" s="125" t="s">
        <v>334</v>
      </c>
      <c r="H29" s="133" t="s">
        <v>592</v>
      </c>
      <c r="I29" s="124" t="s">
        <v>334</v>
      </c>
    </row>
    <row r="30" spans="1:9" ht="36" customHeight="1" x14ac:dyDescent="0.45">
      <c r="A30" s="121" t="s">
        <v>381</v>
      </c>
      <c r="B30" s="127" t="s">
        <v>527</v>
      </c>
      <c r="C30" s="135">
        <v>3652503</v>
      </c>
      <c r="D30" s="121" t="s">
        <v>363</v>
      </c>
      <c r="E30" s="129" t="s">
        <v>528</v>
      </c>
      <c r="F30" s="124" t="s">
        <v>573</v>
      </c>
      <c r="G30" s="125" t="s">
        <v>334</v>
      </c>
      <c r="H30" s="124" t="s">
        <v>1720</v>
      </c>
      <c r="I30" s="124" t="s">
        <v>334</v>
      </c>
    </row>
    <row r="31" spans="1:9" x14ac:dyDescent="0.45">
      <c r="A31" s="125" t="s">
        <v>334</v>
      </c>
      <c r="B31" s="128" t="s">
        <v>571</v>
      </c>
      <c r="C31" s="134">
        <v>3652438</v>
      </c>
      <c r="D31" s="125" t="s">
        <v>572</v>
      </c>
      <c r="E31" s="125" t="s">
        <v>573</v>
      </c>
      <c r="F31" s="129" t="s">
        <v>523</v>
      </c>
      <c r="G31" s="125" t="s">
        <v>334</v>
      </c>
      <c r="H31" s="124" t="s">
        <v>341</v>
      </c>
      <c r="I31" s="124" t="s">
        <v>334</v>
      </c>
    </row>
    <row r="32" spans="1:9" x14ac:dyDescent="0.45">
      <c r="A32" s="121" t="s">
        <v>385</v>
      </c>
      <c r="B32" s="127" t="s">
        <v>521</v>
      </c>
      <c r="C32" s="135">
        <v>3652707</v>
      </c>
      <c r="D32" s="121" t="s">
        <v>522</v>
      </c>
      <c r="E32" s="121" t="s">
        <v>523</v>
      </c>
      <c r="F32" s="125" t="s">
        <v>1613</v>
      </c>
      <c r="G32" s="132" t="s">
        <v>591</v>
      </c>
      <c r="H32" s="124" t="s">
        <v>334</v>
      </c>
      <c r="I32" s="124" t="s">
        <v>334</v>
      </c>
    </row>
    <row r="33" spans="1:9" x14ac:dyDescent="0.45">
      <c r="A33" s="125" t="s">
        <v>334</v>
      </c>
      <c r="B33" s="128"/>
      <c r="C33" s="134"/>
      <c r="D33" s="125" t="s">
        <v>341</v>
      </c>
      <c r="E33" s="124" t="s">
        <v>341</v>
      </c>
      <c r="F33" s="125" t="s">
        <v>341</v>
      </c>
      <c r="G33" s="133" t="s">
        <v>592</v>
      </c>
      <c r="H33" s="124" t="s">
        <v>334</v>
      </c>
      <c r="I33" s="124" t="s">
        <v>334</v>
      </c>
    </row>
    <row r="34" spans="1:9" x14ac:dyDescent="0.45">
      <c r="A34" s="121" t="s">
        <v>387</v>
      </c>
      <c r="B34" s="127"/>
      <c r="C34" s="135"/>
      <c r="D34" s="121" t="s">
        <v>341</v>
      </c>
      <c r="E34" s="129" t="s">
        <v>580</v>
      </c>
      <c r="F34" s="132" t="s">
        <v>591</v>
      </c>
      <c r="G34" s="124" t="s">
        <v>1622</v>
      </c>
      <c r="H34" s="124" t="s">
        <v>334</v>
      </c>
      <c r="I34" s="124" t="s">
        <v>334</v>
      </c>
    </row>
    <row r="35" spans="1:9" x14ac:dyDescent="0.45">
      <c r="A35" s="125" t="s">
        <v>334</v>
      </c>
      <c r="B35" s="128" t="s">
        <v>567</v>
      </c>
      <c r="C35" s="134">
        <v>3652420</v>
      </c>
      <c r="D35" s="125" t="s">
        <v>525</v>
      </c>
      <c r="E35" s="132" t="s">
        <v>591</v>
      </c>
      <c r="F35" s="133" t="s">
        <v>592</v>
      </c>
      <c r="G35" s="124" t="s">
        <v>341</v>
      </c>
      <c r="H35" s="124" t="s">
        <v>334</v>
      </c>
      <c r="I35" s="124" t="s">
        <v>334</v>
      </c>
    </row>
    <row r="36" spans="1:9" x14ac:dyDescent="0.45">
      <c r="A36" s="121" t="s">
        <v>390</v>
      </c>
      <c r="B36" s="127" t="s">
        <v>582</v>
      </c>
      <c r="C36" s="135">
        <v>3652671</v>
      </c>
      <c r="D36" s="121" t="s">
        <v>344</v>
      </c>
      <c r="E36" s="133" t="s">
        <v>592</v>
      </c>
      <c r="F36" s="124" t="s">
        <v>341</v>
      </c>
      <c r="G36" s="124" t="s">
        <v>334</v>
      </c>
      <c r="H36" s="124" t="s">
        <v>334</v>
      </c>
      <c r="I36" s="124" t="s">
        <v>334</v>
      </c>
    </row>
    <row r="37" spans="1:9" x14ac:dyDescent="0.45">
      <c r="A37" s="124" t="s">
        <v>334</v>
      </c>
      <c r="B37" s="124"/>
      <c r="C37" s="124"/>
      <c r="D37" s="124" t="s">
        <v>341</v>
      </c>
      <c r="E37" s="124" t="s">
        <v>334</v>
      </c>
      <c r="F37" s="124" t="s">
        <v>341</v>
      </c>
      <c r="G37" s="124" t="s">
        <v>334</v>
      </c>
      <c r="H37" s="126" t="s">
        <v>585</v>
      </c>
      <c r="I37" s="124" t="s">
        <v>334</v>
      </c>
    </row>
    <row r="38" spans="1:9" x14ac:dyDescent="0.45">
      <c r="A38" s="124" t="s">
        <v>334</v>
      </c>
      <c r="B38" s="124"/>
      <c r="C38" s="124"/>
      <c r="D38" s="124" t="s">
        <v>341</v>
      </c>
      <c r="E38" s="124" t="s">
        <v>334</v>
      </c>
      <c r="F38" s="124" t="s">
        <v>334</v>
      </c>
      <c r="G38" s="126" t="s">
        <v>489</v>
      </c>
      <c r="H38" s="122" t="s">
        <v>559</v>
      </c>
      <c r="I38" s="124" t="s">
        <v>588</v>
      </c>
    </row>
    <row r="39" spans="1:9" x14ac:dyDescent="0.45">
      <c r="A39" s="124" t="s">
        <v>334</v>
      </c>
      <c r="B39" s="124"/>
      <c r="C39" s="124"/>
      <c r="D39" s="124" t="s">
        <v>341</v>
      </c>
      <c r="E39" s="124" t="s">
        <v>334</v>
      </c>
      <c r="F39" s="124" t="s">
        <v>334</v>
      </c>
      <c r="G39" s="124" t="s">
        <v>334</v>
      </c>
      <c r="H39" s="125" t="s">
        <v>588</v>
      </c>
      <c r="I39" s="129" t="s">
        <v>589</v>
      </c>
    </row>
    <row r="40" spans="1:9" x14ac:dyDescent="0.45">
      <c r="A40" s="124" t="s">
        <v>334</v>
      </c>
      <c r="B40" s="124"/>
      <c r="C40" s="124"/>
      <c r="D40" s="124" t="s">
        <v>341</v>
      </c>
      <c r="E40" s="124" t="s">
        <v>334</v>
      </c>
      <c r="F40" s="124" t="s">
        <v>334</v>
      </c>
      <c r="G40" s="124" t="s">
        <v>334</v>
      </c>
      <c r="H40" s="121" t="s">
        <v>589</v>
      </c>
      <c r="I40" s="124" t="s">
        <v>1632</v>
      </c>
    </row>
    <row r="41" spans="1:9" x14ac:dyDescent="0.45">
      <c r="A41" s="124" t="s">
        <v>334</v>
      </c>
      <c r="B41" s="124"/>
      <c r="C41" s="124"/>
      <c r="D41" s="124" t="s">
        <v>341</v>
      </c>
      <c r="E41" s="124" t="s">
        <v>334</v>
      </c>
      <c r="F41" s="124" t="s">
        <v>334</v>
      </c>
      <c r="G41" s="124" t="s">
        <v>334</v>
      </c>
      <c r="H41" s="124" t="s">
        <v>334</v>
      </c>
      <c r="I41" s="124" t="s">
        <v>341</v>
      </c>
    </row>
    <row r="42" spans="1:9" x14ac:dyDescent="0.45">
      <c r="A42" s="124" t="s">
        <v>334</v>
      </c>
      <c r="B42" s="124"/>
      <c r="C42" s="124"/>
      <c r="D42" s="124" t="s">
        <v>341</v>
      </c>
      <c r="E42" s="124" t="s">
        <v>334</v>
      </c>
      <c r="F42" s="124" t="s">
        <v>334</v>
      </c>
      <c r="G42" s="124" t="s">
        <v>334</v>
      </c>
      <c r="H42" s="124" t="s">
        <v>334</v>
      </c>
      <c r="I42" s="124" t="s">
        <v>334</v>
      </c>
    </row>
  </sheetData>
  <phoneticPr fontId="3"/>
  <pageMargins left="0.7" right="0.7" top="0.75" bottom="0.75" header="0.3" footer="0.3"/>
  <pageSetup paperSize="9" scale="66" orientation="portrait" horizontalDpi="0" verticalDpi="0" r:id="rId1"/>
  <colBreaks count="1" manualBreakCount="1">
    <brk id="9" max="41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C969FF-FE59-42CA-B0F4-EEEF1B0F5AA7}">
  <sheetPr>
    <tabColor rgb="FF00B0F0"/>
  </sheetPr>
  <dimension ref="A1:H102"/>
  <sheetViews>
    <sheetView view="pageBreakPreview" topLeftCell="A85" zoomScaleNormal="100" zoomScaleSheetLayoutView="100" workbookViewId="0">
      <selection activeCell="F52" sqref="F52:F53"/>
    </sheetView>
  </sheetViews>
  <sheetFormatPr defaultRowHeight="18" x14ac:dyDescent="0.45"/>
  <cols>
    <col min="1" max="1" width="4.5" style="119" customWidth="1"/>
    <col min="2" max="2" width="13.5" style="119" customWidth="1"/>
    <col min="3" max="3" width="13.59765625" style="119" customWidth="1"/>
    <col min="4" max="4" width="14.09765625" style="119" customWidth="1"/>
    <col min="5" max="7" width="14.3984375" style="119" customWidth="1"/>
    <col min="8" max="8" width="4.5" style="119" customWidth="1"/>
    <col min="9" max="16384" width="8.796875" style="119"/>
  </cols>
  <sheetData>
    <row r="1" spans="1:8" x14ac:dyDescent="0.45">
      <c r="A1" s="118" t="s">
        <v>331</v>
      </c>
    </row>
    <row r="2" spans="1:8" ht="21.6" x14ac:dyDescent="0.45">
      <c r="A2" s="120" t="s">
        <v>593</v>
      </c>
    </row>
    <row r="3" spans="1:8" x14ac:dyDescent="0.45">
      <c r="A3" s="119" t="s">
        <v>333</v>
      </c>
    </row>
    <row r="4" spans="1:8" x14ac:dyDescent="0.45">
      <c r="A4" s="121" t="s">
        <v>334</v>
      </c>
      <c r="B4" s="122" t="s">
        <v>724</v>
      </c>
      <c r="C4" s="137" t="s">
        <v>336</v>
      </c>
      <c r="D4" s="122" t="s">
        <v>337</v>
      </c>
      <c r="E4" s="122" t="s">
        <v>338</v>
      </c>
      <c r="F4" s="122" t="s">
        <v>339</v>
      </c>
      <c r="G4" s="122" t="s">
        <v>340</v>
      </c>
      <c r="H4" s="124" t="s">
        <v>334</v>
      </c>
    </row>
    <row r="5" spans="1:8" x14ac:dyDescent="0.45">
      <c r="A5" s="125" t="s">
        <v>334</v>
      </c>
      <c r="B5" s="125" t="s">
        <v>341</v>
      </c>
      <c r="C5" s="125" t="s">
        <v>341</v>
      </c>
      <c r="D5" s="125" t="s">
        <v>341</v>
      </c>
      <c r="E5" s="126" t="s">
        <v>341</v>
      </c>
      <c r="F5" s="124" t="s">
        <v>334</v>
      </c>
      <c r="G5" s="124" t="s">
        <v>334</v>
      </c>
      <c r="H5" s="124" t="s">
        <v>334</v>
      </c>
    </row>
    <row r="6" spans="1:8" ht="20.399999999999999" customHeight="1" x14ac:dyDescent="0.45">
      <c r="A6" s="121" t="s">
        <v>342</v>
      </c>
      <c r="B6" s="121" t="s">
        <v>1221</v>
      </c>
      <c r="C6" s="127">
        <v>3604708</v>
      </c>
      <c r="D6" s="121" t="s">
        <v>445</v>
      </c>
      <c r="E6" s="122" t="s">
        <v>594</v>
      </c>
      <c r="F6" s="126" t="s">
        <v>341</v>
      </c>
      <c r="G6" s="124" t="s">
        <v>334</v>
      </c>
      <c r="H6" s="124" t="s">
        <v>334</v>
      </c>
    </row>
    <row r="7" spans="1:8" x14ac:dyDescent="0.45">
      <c r="A7" s="125" t="s">
        <v>334</v>
      </c>
      <c r="B7" s="125" t="s">
        <v>341</v>
      </c>
      <c r="C7" s="128" t="s">
        <v>341</v>
      </c>
      <c r="D7" s="125" t="s">
        <v>341</v>
      </c>
      <c r="E7" s="125" t="s">
        <v>341</v>
      </c>
      <c r="F7" s="122" t="s">
        <v>594</v>
      </c>
      <c r="G7" s="124" t="s">
        <v>334</v>
      </c>
      <c r="H7" s="124" t="s">
        <v>334</v>
      </c>
    </row>
    <row r="8" spans="1:8" x14ac:dyDescent="0.45">
      <c r="A8" s="121" t="s">
        <v>346</v>
      </c>
      <c r="B8" s="121" t="s">
        <v>341</v>
      </c>
      <c r="C8" s="127"/>
      <c r="D8" s="121" t="s">
        <v>341</v>
      </c>
      <c r="E8" s="121" t="s">
        <v>347</v>
      </c>
      <c r="F8" s="125" t="s">
        <v>341</v>
      </c>
      <c r="G8" s="124" t="s">
        <v>341</v>
      </c>
      <c r="H8" s="124" t="s">
        <v>334</v>
      </c>
    </row>
    <row r="9" spans="1:8" x14ac:dyDescent="0.45">
      <c r="A9" s="125" t="s">
        <v>334</v>
      </c>
      <c r="B9" s="125" t="s">
        <v>341</v>
      </c>
      <c r="C9" s="128" t="s">
        <v>341</v>
      </c>
      <c r="D9" s="125" t="s">
        <v>341</v>
      </c>
      <c r="E9" s="124" t="s">
        <v>341</v>
      </c>
      <c r="F9" s="125" t="s">
        <v>341</v>
      </c>
      <c r="G9" s="129" t="s">
        <v>598</v>
      </c>
      <c r="H9" s="126" t="s">
        <v>348</v>
      </c>
    </row>
    <row r="10" spans="1:8" x14ac:dyDescent="0.45">
      <c r="A10" s="121" t="s">
        <v>349</v>
      </c>
      <c r="B10" s="121" t="s">
        <v>1222</v>
      </c>
      <c r="C10" s="127">
        <v>3604973</v>
      </c>
      <c r="D10" s="121" t="s">
        <v>595</v>
      </c>
      <c r="E10" s="129" t="s">
        <v>596</v>
      </c>
      <c r="F10" s="125" t="s">
        <v>341</v>
      </c>
      <c r="G10" s="124" t="s">
        <v>1210</v>
      </c>
      <c r="H10" s="124" t="s">
        <v>334</v>
      </c>
    </row>
    <row r="11" spans="1:8" x14ac:dyDescent="0.45">
      <c r="A11" s="125" t="s">
        <v>334</v>
      </c>
      <c r="B11" s="125" t="s">
        <v>341</v>
      </c>
      <c r="C11" s="128" t="s">
        <v>341</v>
      </c>
      <c r="D11" s="125" t="s">
        <v>341</v>
      </c>
      <c r="E11" s="125" t="s">
        <v>341</v>
      </c>
      <c r="F11" s="121" t="s">
        <v>598</v>
      </c>
      <c r="G11" s="124" t="s">
        <v>341</v>
      </c>
      <c r="H11" s="124" t="s">
        <v>334</v>
      </c>
    </row>
    <row r="12" spans="1:8" x14ac:dyDescent="0.45">
      <c r="A12" s="121" t="s">
        <v>352</v>
      </c>
      <c r="B12" s="121" t="s">
        <v>1223</v>
      </c>
      <c r="C12" s="127">
        <v>3604744</v>
      </c>
      <c r="D12" s="121" t="s">
        <v>597</v>
      </c>
      <c r="E12" s="121" t="s">
        <v>598</v>
      </c>
      <c r="F12" s="124" t="s">
        <v>1197</v>
      </c>
      <c r="G12" s="124" t="s">
        <v>334</v>
      </c>
      <c r="H12" s="124" t="s">
        <v>334</v>
      </c>
    </row>
    <row r="13" spans="1:8" x14ac:dyDescent="0.45">
      <c r="A13" s="125" t="s">
        <v>334</v>
      </c>
      <c r="B13" s="125" t="s">
        <v>341</v>
      </c>
      <c r="C13" s="128" t="s">
        <v>341</v>
      </c>
      <c r="D13" s="125" t="s">
        <v>341</v>
      </c>
      <c r="E13" s="126" t="s">
        <v>341</v>
      </c>
      <c r="F13" s="124" t="s">
        <v>341</v>
      </c>
      <c r="G13" s="124" t="s">
        <v>334</v>
      </c>
      <c r="H13" s="124" t="s">
        <v>334</v>
      </c>
    </row>
    <row r="14" spans="1:8" x14ac:dyDescent="0.45">
      <c r="A14" s="121" t="s">
        <v>355</v>
      </c>
      <c r="B14" s="121" t="s">
        <v>1224</v>
      </c>
      <c r="C14" s="127">
        <v>3604701</v>
      </c>
      <c r="D14" s="121" t="s">
        <v>599</v>
      </c>
      <c r="E14" s="122" t="s">
        <v>600</v>
      </c>
      <c r="F14" s="126" t="s">
        <v>341</v>
      </c>
      <c r="G14" s="124" t="s">
        <v>334</v>
      </c>
      <c r="H14" s="124" t="s">
        <v>334</v>
      </c>
    </row>
    <row r="15" spans="1:8" x14ac:dyDescent="0.45">
      <c r="A15" s="125" t="s">
        <v>334</v>
      </c>
      <c r="B15" s="125" t="s">
        <v>341</v>
      </c>
      <c r="C15" s="128" t="s">
        <v>341</v>
      </c>
      <c r="D15" s="125" t="s">
        <v>341</v>
      </c>
      <c r="E15" s="125" t="s">
        <v>341</v>
      </c>
      <c r="F15" s="122" t="s">
        <v>600</v>
      </c>
      <c r="G15" s="124" t="s">
        <v>334</v>
      </c>
      <c r="H15" s="124" t="s">
        <v>334</v>
      </c>
    </row>
    <row r="16" spans="1:8" x14ac:dyDescent="0.45">
      <c r="A16" s="121" t="s">
        <v>359</v>
      </c>
      <c r="B16" s="121" t="s">
        <v>341</v>
      </c>
      <c r="C16" s="127"/>
      <c r="D16" s="121" t="s">
        <v>341</v>
      </c>
      <c r="E16" s="121" t="s">
        <v>347</v>
      </c>
      <c r="F16" s="125" t="s">
        <v>341</v>
      </c>
      <c r="G16" s="124" t="s">
        <v>341</v>
      </c>
      <c r="H16" s="124" t="s">
        <v>334</v>
      </c>
    </row>
    <row r="17" spans="1:8" x14ac:dyDescent="0.45">
      <c r="A17" s="125" t="s">
        <v>334</v>
      </c>
      <c r="B17" s="125" t="s">
        <v>341</v>
      </c>
      <c r="C17" s="128" t="s">
        <v>341</v>
      </c>
      <c r="D17" s="125" t="s">
        <v>341</v>
      </c>
      <c r="E17" s="124" t="s">
        <v>341</v>
      </c>
      <c r="F17" s="125" t="s">
        <v>341</v>
      </c>
      <c r="G17" s="129" t="s">
        <v>603</v>
      </c>
      <c r="H17" s="126" t="s">
        <v>360</v>
      </c>
    </row>
    <row r="18" spans="1:8" x14ac:dyDescent="0.45">
      <c r="A18" s="121" t="s">
        <v>361</v>
      </c>
      <c r="B18" s="121" t="s">
        <v>1225</v>
      </c>
      <c r="C18" s="127">
        <v>3605014</v>
      </c>
      <c r="D18" s="121" t="s">
        <v>461</v>
      </c>
      <c r="E18" s="129" t="s">
        <v>601</v>
      </c>
      <c r="F18" s="125" t="s">
        <v>341</v>
      </c>
      <c r="G18" s="124" t="s">
        <v>1199</v>
      </c>
      <c r="H18" s="124" t="s">
        <v>334</v>
      </c>
    </row>
    <row r="19" spans="1:8" x14ac:dyDescent="0.45">
      <c r="A19" s="125" t="s">
        <v>334</v>
      </c>
      <c r="B19" s="125" t="s">
        <v>341</v>
      </c>
      <c r="C19" s="128" t="s">
        <v>341</v>
      </c>
      <c r="D19" s="125" t="s">
        <v>341</v>
      </c>
      <c r="E19" s="125" t="s">
        <v>341</v>
      </c>
      <c r="F19" s="121" t="s">
        <v>603</v>
      </c>
      <c r="G19" s="124" t="s">
        <v>341</v>
      </c>
      <c r="H19" s="124" t="s">
        <v>334</v>
      </c>
    </row>
    <row r="20" spans="1:8" x14ac:dyDescent="0.45">
      <c r="A20" s="121" t="s">
        <v>365</v>
      </c>
      <c r="B20" s="121" t="s">
        <v>1226</v>
      </c>
      <c r="C20" s="127">
        <v>3604695</v>
      </c>
      <c r="D20" s="121" t="s">
        <v>602</v>
      </c>
      <c r="E20" s="121" t="s">
        <v>603</v>
      </c>
      <c r="F20" s="124" t="s">
        <v>1199</v>
      </c>
      <c r="G20" s="124" t="s">
        <v>334</v>
      </c>
      <c r="H20" s="124" t="s">
        <v>334</v>
      </c>
    </row>
    <row r="21" spans="1:8" x14ac:dyDescent="0.45">
      <c r="A21" s="125" t="s">
        <v>334</v>
      </c>
      <c r="B21" s="125" t="s">
        <v>341</v>
      </c>
      <c r="C21" s="128" t="s">
        <v>341</v>
      </c>
      <c r="D21" s="125" t="s">
        <v>341</v>
      </c>
      <c r="E21" s="126" t="s">
        <v>341</v>
      </c>
      <c r="F21" s="124" t="s">
        <v>341</v>
      </c>
      <c r="G21" s="124" t="s">
        <v>334</v>
      </c>
      <c r="H21" s="124" t="s">
        <v>334</v>
      </c>
    </row>
    <row r="22" spans="1:8" x14ac:dyDescent="0.45">
      <c r="A22" s="121" t="s">
        <v>369</v>
      </c>
      <c r="B22" s="121" t="s">
        <v>1227</v>
      </c>
      <c r="C22" s="127">
        <v>3604717</v>
      </c>
      <c r="D22" s="121" t="s">
        <v>350</v>
      </c>
      <c r="E22" s="122" t="s">
        <v>604</v>
      </c>
      <c r="F22" s="126" t="s">
        <v>341</v>
      </c>
      <c r="G22" s="124" t="s">
        <v>334</v>
      </c>
      <c r="H22" s="124" t="s">
        <v>334</v>
      </c>
    </row>
    <row r="23" spans="1:8" x14ac:dyDescent="0.45">
      <c r="A23" s="125" t="s">
        <v>334</v>
      </c>
      <c r="B23" s="125" t="s">
        <v>341</v>
      </c>
      <c r="C23" s="128" t="s">
        <v>341</v>
      </c>
      <c r="D23" s="125" t="s">
        <v>341</v>
      </c>
      <c r="E23" s="125" t="s">
        <v>341</v>
      </c>
      <c r="F23" s="122" t="s">
        <v>604</v>
      </c>
      <c r="G23" s="124" t="s">
        <v>334</v>
      </c>
      <c r="H23" s="124" t="s">
        <v>334</v>
      </c>
    </row>
    <row r="24" spans="1:8" x14ac:dyDescent="0.45">
      <c r="A24" s="121" t="s">
        <v>373</v>
      </c>
      <c r="B24" s="121" t="s">
        <v>341</v>
      </c>
      <c r="C24" s="127"/>
      <c r="D24" s="121" t="s">
        <v>341</v>
      </c>
      <c r="E24" s="121" t="s">
        <v>347</v>
      </c>
      <c r="F24" s="125" t="s">
        <v>341</v>
      </c>
      <c r="G24" s="124" t="s">
        <v>341</v>
      </c>
      <c r="H24" s="124" t="s">
        <v>334</v>
      </c>
    </row>
    <row r="25" spans="1:8" x14ac:dyDescent="0.45">
      <c r="A25" s="125" t="s">
        <v>334</v>
      </c>
      <c r="B25" s="125" t="s">
        <v>341</v>
      </c>
      <c r="C25" s="128" t="s">
        <v>341</v>
      </c>
      <c r="D25" s="125" t="s">
        <v>341</v>
      </c>
      <c r="E25" s="124" t="s">
        <v>341</v>
      </c>
      <c r="F25" s="125" t="s">
        <v>341</v>
      </c>
      <c r="G25" s="129" t="s">
        <v>607</v>
      </c>
      <c r="H25" s="126" t="s">
        <v>374</v>
      </c>
    </row>
    <row r="26" spans="1:8" x14ac:dyDescent="0.45">
      <c r="A26" s="121" t="s">
        <v>375</v>
      </c>
      <c r="B26" s="121" t="s">
        <v>1228</v>
      </c>
      <c r="C26" s="127">
        <v>3604774</v>
      </c>
      <c r="D26" s="121" t="s">
        <v>605</v>
      </c>
      <c r="E26" s="129" t="s">
        <v>606</v>
      </c>
      <c r="F26" s="125" t="s">
        <v>341</v>
      </c>
      <c r="G26" s="124" t="s">
        <v>1197</v>
      </c>
      <c r="H26" s="124" t="s">
        <v>334</v>
      </c>
    </row>
    <row r="27" spans="1:8" x14ac:dyDescent="0.45">
      <c r="A27" s="125" t="s">
        <v>334</v>
      </c>
      <c r="B27" s="125" t="s">
        <v>341</v>
      </c>
      <c r="C27" s="128" t="s">
        <v>341</v>
      </c>
      <c r="D27" s="125" t="s">
        <v>341</v>
      </c>
      <c r="E27" s="125" t="s">
        <v>341</v>
      </c>
      <c r="F27" s="121" t="s">
        <v>607</v>
      </c>
      <c r="G27" s="124" t="s">
        <v>341</v>
      </c>
      <c r="H27" s="124" t="s">
        <v>334</v>
      </c>
    </row>
    <row r="28" spans="1:8" x14ac:dyDescent="0.45">
      <c r="A28" s="121" t="s">
        <v>378</v>
      </c>
      <c r="B28" s="121" t="s">
        <v>1229</v>
      </c>
      <c r="C28" s="127">
        <v>3604846</v>
      </c>
      <c r="D28" s="121" t="s">
        <v>379</v>
      </c>
      <c r="E28" s="121" t="s">
        <v>607</v>
      </c>
      <c r="F28" s="124" t="s">
        <v>1199</v>
      </c>
      <c r="G28" s="124" t="s">
        <v>334</v>
      </c>
      <c r="H28" s="124" t="s">
        <v>334</v>
      </c>
    </row>
    <row r="29" spans="1:8" x14ac:dyDescent="0.45">
      <c r="A29" s="125" t="s">
        <v>334</v>
      </c>
      <c r="B29" s="125" t="s">
        <v>341</v>
      </c>
      <c r="C29" s="128" t="s">
        <v>341</v>
      </c>
      <c r="D29" s="125" t="s">
        <v>341</v>
      </c>
      <c r="E29" s="126" t="s">
        <v>341</v>
      </c>
      <c r="F29" s="124" t="s">
        <v>341</v>
      </c>
      <c r="G29" s="124" t="s">
        <v>334</v>
      </c>
      <c r="H29" s="124" t="s">
        <v>334</v>
      </c>
    </row>
    <row r="30" spans="1:8" x14ac:dyDescent="0.45">
      <c r="A30" s="121" t="s">
        <v>381</v>
      </c>
      <c r="B30" s="121" t="s">
        <v>1230</v>
      </c>
      <c r="C30" s="127">
        <v>3604491</v>
      </c>
      <c r="D30" s="121" t="s">
        <v>363</v>
      </c>
      <c r="E30" s="122" t="s">
        <v>608</v>
      </c>
      <c r="F30" s="126" t="s">
        <v>341</v>
      </c>
      <c r="G30" s="124" t="s">
        <v>334</v>
      </c>
      <c r="H30" s="124" t="s">
        <v>334</v>
      </c>
    </row>
    <row r="31" spans="1:8" x14ac:dyDescent="0.45">
      <c r="A31" s="125" t="s">
        <v>334</v>
      </c>
      <c r="B31" s="125" t="s">
        <v>341</v>
      </c>
      <c r="C31" s="128" t="s">
        <v>341</v>
      </c>
      <c r="D31" s="125" t="s">
        <v>341</v>
      </c>
      <c r="E31" s="125" t="s">
        <v>341</v>
      </c>
      <c r="F31" s="122" t="s">
        <v>608</v>
      </c>
      <c r="G31" s="124" t="s">
        <v>334</v>
      </c>
      <c r="H31" s="124" t="s">
        <v>334</v>
      </c>
    </row>
    <row r="32" spans="1:8" x14ac:dyDescent="0.45">
      <c r="A32" s="121" t="s">
        <v>385</v>
      </c>
      <c r="B32" s="121" t="s">
        <v>341</v>
      </c>
      <c r="C32" s="127"/>
      <c r="D32" s="121" t="s">
        <v>341</v>
      </c>
      <c r="E32" s="121" t="s">
        <v>347</v>
      </c>
      <c r="F32" s="125" t="s">
        <v>341</v>
      </c>
      <c r="G32" s="126" t="s">
        <v>341</v>
      </c>
      <c r="H32" s="124" t="s">
        <v>334</v>
      </c>
    </row>
    <row r="33" spans="1:8" x14ac:dyDescent="0.45">
      <c r="A33" s="125" t="s">
        <v>334</v>
      </c>
      <c r="B33" s="125" t="s">
        <v>341</v>
      </c>
      <c r="C33" s="128" t="s">
        <v>341</v>
      </c>
      <c r="D33" s="125" t="s">
        <v>341</v>
      </c>
      <c r="E33" s="124" t="s">
        <v>341</v>
      </c>
      <c r="F33" s="125" t="s">
        <v>341</v>
      </c>
      <c r="G33" s="122" t="s">
        <v>608</v>
      </c>
      <c r="H33" s="126" t="s">
        <v>386</v>
      </c>
    </row>
    <row r="34" spans="1:8" x14ac:dyDescent="0.45">
      <c r="A34" s="121" t="s">
        <v>387</v>
      </c>
      <c r="B34" s="121" t="s">
        <v>1231</v>
      </c>
      <c r="C34" s="127">
        <v>3604974</v>
      </c>
      <c r="D34" s="121" t="s">
        <v>595</v>
      </c>
      <c r="E34" s="129" t="s">
        <v>609</v>
      </c>
      <c r="F34" s="125" t="s">
        <v>341</v>
      </c>
      <c r="G34" s="124" t="s">
        <v>1197</v>
      </c>
      <c r="H34" s="124" t="s">
        <v>334</v>
      </c>
    </row>
    <row r="35" spans="1:8" x14ac:dyDescent="0.45">
      <c r="A35" s="125" t="s">
        <v>334</v>
      </c>
      <c r="B35" s="125" t="s">
        <v>341</v>
      </c>
      <c r="C35" s="128" t="s">
        <v>341</v>
      </c>
      <c r="D35" s="125" t="s">
        <v>341</v>
      </c>
      <c r="E35" s="125" t="s">
        <v>341</v>
      </c>
      <c r="F35" s="121" t="s">
        <v>610</v>
      </c>
      <c r="G35" s="124" t="s">
        <v>341</v>
      </c>
      <c r="H35" s="124" t="s">
        <v>334</v>
      </c>
    </row>
    <row r="36" spans="1:8" x14ac:dyDescent="0.45">
      <c r="A36" s="121" t="s">
        <v>390</v>
      </c>
      <c r="B36" s="121" t="s">
        <v>1232</v>
      </c>
      <c r="C36" s="127">
        <v>3605024</v>
      </c>
      <c r="D36" s="121" t="s">
        <v>429</v>
      </c>
      <c r="E36" s="121" t="s">
        <v>610</v>
      </c>
      <c r="F36" s="124" t="s">
        <v>1199</v>
      </c>
      <c r="G36" s="124" t="s">
        <v>334</v>
      </c>
      <c r="H36" s="124" t="s">
        <v>334</v>
      </c>
    </row>
    <row r="37" spans="1:8" x14ac:dyDescent="0.45">
      <c r="A37" s="125" t="s">
        <v>334</v>
      </c>
      <c r="B37" s="125" t="s">
        <v>341</v>
      </c>
      <c r="C37" s="128" t="s">
        <v>341</v>
      </c>
      <c r="D37" s="125" t="s">
        <v>341</v>
      </c>
      <c r="E37" s="126" t="s">
        <v>341</v>
      </c>
      <c r="F37" s="124" t="s">
        <v>341</v>
      </c>
      <c r="G37" s="124" t="s">
        <v>334</v>
      </c>
      <c r="H37" s="124" t="s">
        <v>334</v>
      </c>
    </row>
    <row r="38" spans="1:8" x14ac:dyDescent="0.45">
      <c r="A38" s="121" t="s">
        <v>393</v>
      </c>
      <c r="B38" s="121" t="s">
        <v>1233</v>
      </c>
      <c r="C38" s="127">
        <v>3604799</v>
      </c>
      <c r="D38" s="121" t="s">
        <v>599</v>
      </c>
      <c r="E38" s="122" t="s">
        <v>611</v>
      </c>
      <c r="F38" s="126" t="s">
        <v>341</v>
      </c>
      <c r="G38" s="124" t="s">
        <v>334</v>
      </c>
      <c r="H38" s="124" t="s">
        <v>334</v>
      </c>
    </row>
    <row r="39" spans="1:8" x14ac:dyDescent="0.45">
      <c r="A39" s="125" t="s">
        <v>334</v>
      </c>
      <c r="B39" s="125" t="s">
        <v>341</v>
      </c>
      <c r="C39" s="128" t="s">
        <v>341</v>
      </c>
      <c r="D39" s="125" t="s">
        <v>341</v>
      </c>
      <c r="E39" s="125" t="s">
        <v>341</v>
      </c>
      <c r="F39" s="122" t="s">
        <v>611</v>
      </c>
      <c r="G39" s="124" t="s">
        <v>334</v>
      </c>
      <c r="H39" s="124" t="s">
        <v>334</v>
      </c>
    </row>
    <row r="40" spans="1:8" x14ac:dyDescent="0.45">
      <c r="A40" s="121" t="s">
        <v>397</v>
      </c>
      <c r="B40" s="121" t="s">
        <v>341</v>
      </c>
      <c r="C40" s="127"/>
      <c r="D40" s="121" t="s">
        <v>341</v>
      </c>
      <c r="E40" s="121" t="s">
        <v>347</v>
      </c>
      <c r="F40" s="125" t="s">
        <v>341</v>
      </c>
      <c r="G40" s="126" t="s">
        <v>341</v>
      </c>
      <c r="H40" s="124" t="s">
        <v>334</v>
      </c>
    </row>
    <row r="41" spans="1:8" x14ac:dyDescent="0.45">
      <c r="A41" s="125" t="s">
        <v>334</v>
      </c>
      <c r="B41" s="125" t="s">
        <v>341</v>
      </c>
      <c r="C41" s="128" t="s">
        <v>341</v>
      </c>
      <c r="D41" s="125" t="s">
        <v>341</v>
      </c>
      <c r="E41" s="124" t="s">
        <v>341</v>
      </c>
      <c r="F41" s="125" t="s">
        <v>341</v>
      </c>
      <c r="G41" s="122" t="s">
        <v>611</v>
      </c>
      <c r="H41" s="126" t="s">
        <v>398</v>
      </c>
    </row>
    <row r="42" spans="1:8" x14ac:dyDescent="0.45">
      <c r="A42" s="121" t="s">
        <v>399</v>
      </c>
      <c r="B42" s="121" t="s">
        <v>1234</v>
      </c>
      <c r="C42" s="127">
        <v>3604869</v>
      </c>
      <c r="D42" s="121" t="s">
        <v>612</v>
      </c>
      <c r="E42" s="129" t="s">
        <v>613</v>
      </c>
      <c r="F42" s="125" t="s">
        <v>341</v>
      </c>
      <c r="G42" s="124" t="s">
        <v>1210</v>
      </c>
      <c r="H42" s="124" t="s">
        <v>334</v>
      </c>
    </row>
    <row r="43" spans="1:8" x14ac:dyDescent="0.45">
      <c r="A43" s="125" t="s">
        <v>334</v>
      </c>
      <c r="B43" s="125" t="s">
        <v>341</v>
      </c>
      <c r="C43" s="128" t="s">
        <v>341</v>
      </c>
      <c r="D43" s="125" t="s">
        <v>341</v>
      </c>
      <c r="E43" s="125" t="s">
        <v>341</v>
      </c>
      <c r="F43" s="121" t="s">
        <v>614</v>
      </c>
      <c r="G43" s="124" t="s">
        <v>341</v>
      </c>
      <c r="H43" s="124" t="s">
        <v>334</v>
      </c>
    </row>
    <row r="44" spans="1:8" x14ac:dyDescent="0.45">
      <c r="A44" s="121" t="s">
        <v>402</v>
      </c>
      <c r="B44" s="121" t="s">
        <v>1235</v>
      </c>
      <c r="C44" s="127">
        <v>3604887</v>
      </c>
      <c r="D44" s="121" t="s">
        <v>595</v>
      </c>
      <c r="E44" s="121" t="s">
        <v>614</v>
      </c>
      <c r="F44" s="124" t="s">
        <v>1192</v>
      </c>
      <c r="G44" s="124" t="s">
        <v>334</v>
      </c>
      <c r="H44" s="124" t="s">
        <v>334</v>
      </c>
    </row>
    <row r="45" spans="1:8" x14ac:dyDescent="0.45">
      <c r="A45" s="125" t="s">
        <v>334</v>
      </c>
      <c r="B45" s="125" t="s">
        <v>341</v>
      </c>
      <c r="C45" s="128" t="s">
        <v>341</v>
      </c>
      <c r="D45" s="125" t="s">
        <v>341</v>
      </c>
      <c r="E45" s="126" t="s">
        <v>341</v>
      </c>
      <c r="F45" s="124" t="s">
        <v>341</v>
      </c>
      <c r="G45" s="124" t="s">
        <v>334</v>
      </c>
      <c r="H45" s="124" t="s">
        <v>334</v>
      </c>
    </row>
    <row r="46" spans="1:8" x14ac:dyDescent="0.45">
      <c r="A46" s="121" t="s">
        <v>404</v>
      </c>
      <c r="B46" s="121" t="s">
        <v>1236</v>
      </c>
      <c r="C46" s="127">
        <v>3604620</v>
      </c>
      <c r="D46" s="121" t="s">
        <v>363</v>
      </c>
      <c r="E46" s="122" t="s">
        <v>615</v>
      </c>
      <c r="F46" s="126" t="s">
        <v>341</v>
      </c>
      <c r="G46" s="124" t="s">
        <v>334</v>
      </c>
      <c r="H46" s="124" t="s">
        <v>334</v>
      </c>
    </row>
    <row r="47" spans="1:8" x14ac:dyDescent="0.45">
      <c r="A47" s="125" t="s">
        <v>334</v>
      </c>
      <c r="B47" s="125" t="s">
        <v>341</v>
      </c>
      <c r="C47" s="128" t="s">
        <v>341</v>
      </c>
      <c r="D47" s="125" t="s">
        <v>341</v>
      </c>
      <c r="E47" s="125" t="s">
        <v>341</v>
      </c>
      <c r="F47" s="122" t="s">
        <v>615</v>
      </c>
      <c r="G47" s="124" t="s">
        <v>334</v>
      </c>
      <c r="H47" s="124" t="s">
        <v>334</v>
      </c>
    </row>
    <row r="48" spans="1:8" x14ac:dyDescent="0.45">
      <c r="A48" s="121" t="s">
        <v>407</v>
      </c>
      <c r="B48" s="121" t="s">
        <v>341</v>
      </c>
      <c r="C48" s="127"/>
      <c r="D48" s="121" t="s">
        <v>341</v>
      </c>
      <c r="E48" s="121" t="s">
        <v>347</v>
      </c>
      <c r="F48" s="125" t="s">
        <v>341</v>
      </c>
      <c r="G48" s="126" t="s">
        <v>341</v>
      </c>
      <c r="H48" s="124" t="s">
        <v>334</v>
      </c>
    </row>
    <row r="49" spans="1:8" x14ac:dyDescent="0.45">
      <c r="A49" s="125" t="s">
        <v>334</v>
      </c>
      <c r="B49" s="125" t="s">
        <v>341</v>
      </c>
      <c r="C49" s="128" t="s">
        <v>341</v>
      </c>
      <c r="D49" s="125" t="s">
        <v>341</v>
      </c>
      <c r="E49" s="124" t="s">
        <v>341</v>
      </c>
      <c r="F49" s="125" t="s">
        <v>341</v>
      </c>
      <c r="G49" s="122" t="s">
        <v>615</v>
      </c>
      <c r="H49" s="126" t="s">
        <v>408</v>
      </c>
    </row>
    <row r="50" spans="1:8" x14ac:dyDescent="0.45">
      <c r="A50" s="121" t="s">
        <v>409</v>
      </c>
      <c r="B50" s="121" t="s">
        <v>1237</v>
      </c>
      <c r="C50" s="127">
        <v>3604781</v>
      </c>
      <c r="D50" s="121" t="s">
        <v>616</v>
      </c>
      <c r="E50" s="129" t="s">
        <v>617</v>
      </c>
      <c r="F50" s="125" t="s">
        <v>341</v>
      </c>
      <c r="G50" s="124" t="s">
        <v>1197</v>
      </c>
      <c r="H50" s="124" t="s">
        <v>334</v>
      </c>
    </row>
    <row r="51" spans="1:8" x14ac:dyDescent="0.45">
      <c r="A51" s="125" t="s">
        <v>334</v>
      </c>
      <c r="B51" s="125" t="s">
        <v>341</v>
      </c>
      <c r="C51" s="128" t="s">
        <v>341</v>
      </c>
      <c r="D51" s="125" t="s">
        <v>341</v>
      </c>
      <c r="E51" s="125" t="s">
        <v>341</v>
      </c>
      <c r="F51" s="121" t="s">
        <v>617</v>
      </c>
      <c r="G51" s="124" t="s">
        <v>341</v>
      </c>
      <c r="H51" s="124" t="s">
        <v>334</v>
      </c>
    </row>
    <row r="52" spans="1:8" x14ac:dyDescent="0.45">
      <c r="A52" s="224" t="s">
        <v>412</v>
      </c>
      <c r="B52" s="220" t="s">
        <v>1238</v>
      </c>
      <c r="C52" s="225">
        <v>3604896</v>
      </c>
      <c r="D52" s="220" t="s">
        <v>618</v>
      </c>
      <c r="E52" s="220" t="s">
        <v>619</v>
      </c>
      <c r="F52" s="226" t="s">
        <v>1203</v>
      </c>
      <c r="G52" s="226" t="s">
        <v>1733</v>
      </c>
      <c r="H52" s="124" t="s">
        <v>334</v>
      </c>
    </row>
    <row r="53" spans="1:8" x14ac:dyDescent="0.45">
      <c r="A53" s="125" t="s">
        <v>334</v>
      </c>
      <c r="B53" s="125" t="s">
        <v>341</v>
      </c>
      <c r="C53" s="128" t="s">
        <v>341</v>
      </c>
      <c r="D53" s="125" t="s">
        <v>341</v>
      </c>
      <c r="E53" s="126" t="s">
        <v>341</v>
      </c>
      <c r="F53" s="124" t="s">
        <v>341</v>
      </c>
      <c r="G53" s="124" t="s">
        <v>334</v>
      </c>
      <c r="H53" s="124" t="s">
        <v>334</v>
      </c>
    </row>
    <row r="54" spans="1:8" x14ac:dyDescent="0.45">
      <c r="A54" s="121" t="s">
        <v>415</v>
      </c>
      <c r="B54" s="121" t="s">
        <v>1239</v>
      </c>
      <c r="C54" s="127">
        <v>3604640</v>
      </c>
      <c r="D54" s="121" t="s">
        <v>429</v>
      </c>
      <c r="E54" s="122" t="s">
        <v>620</v>
      </c>
      <c r="F54" s="126" t="s">
        <v>341</v>
      </c>
      <c r="G54" s="124" t="s">
        <v>334</v>
      </c>
      <c r="H54" s="124" t="s">
        <v>334</v>
      </c>
    </row>
    <row r="55" spans="1:8" x14ac:dyDescent="0.45">
      <c r="A55" s="125" t="s">
        <v>334</v>
      </c>
      <c r="B55" s="125" t="s">
        <v>341</v>
      </c>
      <c r="C55" s="128" t="s">
        <v>341</v>
      </c>
      <c r="D55" s="125" t="s">
        <v>341</v>
      </c>
      <c r="E55" s="125" t="s">
        <v>341</v>
      </c>
      <c r="F55" s="122" t="s">
        <v>620</v>
      </c>
      <c r="G55" s="124" t="s">
        <v>334</v>
      </c>
      <c r="H55" s="124" t="s">
        <v>334</v>
      </c>
    </row>
    <row r="56" spans="1:8" x14ac:dyDescent="0.45">
      <c r="A56" s="121" t="s">
        <v>417</v>
      </c>
      <c r="B56" s="121" t="s">
        <v>341</v>
      </c>
      <c r="C56" s="127"/>
      <c r="D56" s="121" t="s">
        <v>341</v>
      </c>
      <c r="E56" s="121" t="s">
        <v>347</v>
      </c>
      <c r="F56" s="125" t="s">
        <v>341</v>
      </c>
      <c r="G56" s="126" t="s">
        <v>341</v>
      </c>
      <c r="H56" s="124" t="s">
        <v>334</v>
      </c>
    </row>
    <row r="57" spans="1:8" x14ac:dyDescent="0.45">
      <c r="A57" s="125" t="s">
        <v>334</v>
      </c>
      <c r="B57" s="125" t="s">
        <v>341</v>
      </c>
      <c r="C57" s="128" t="s">
        <v>341</v>
      </c>
      <c r="D57" s="125" t="s">
        <v>341</v>
      </c>
      <c r="E57" s="124" t="s">
        <v>341</v>
      </c>
      <c r="F57" s="125" t="s">
        <v>341</v>
      </c>
      <c r="G57" s="122" t="s">
        <v>620</v>
      </c>
      <c r="H57" s="126" t="s">
        <v>418</v>
      </c>
    </row>
    <row r="58" spans="1:8" x14ac:dyDescent="0.45">
      <c r="A58" s="121" t="s">
        <v>419</v>
      </c>
      <c r="B58" s="121" t="s">
        <v>1240</v>
      </c>
      <c r="C58" s="127">
        <v>3604907</v>
      </c>
      <c r="D58" s="121" t="s">
        <v>621</v>
      </c>
      <c r="E58" s="129" t="s">
        <v>622</v>
      </c>
      <c r="F58" s="125" t="s">
        <v>341</v>
      </c>
      <c r="G58" s="124" t="s">
        <v>1241</v>
      </c>
      <c r="H58" s="124" t="s">
        <v>334</v>
      </c>
    </row>
    <row r="59" spans="1:8" x14ac:dyDescent="0.45">
      <c r="A59" s="125" t="s">
        <v>334</v>
      </c>
      <c r="B59" s="125" t="s">
        <v>341</v>
      </c>
      <c r="C59" s="128" t="s">
        <v>341</v>
      </c>
      <c r="D59" s="125" t="s">
        <v>341</v>
      </c>
      <c r="E59" s="125" t="s">
        <v>341</v>
      </c>
      <c r="F59" s="121" t="s">
        <v>623</v>
      </c>
      <c r="G59" s="124" t="s">
        <v>341</v>
      </c>
      <c r="H59" s="124" t="s">
        <v>334</v>
      </c>
    </row>
    <row r="60" spans="1:8" x14ac:dyDescent="0.45">
      <c r="A60" s="121" t="s">
        <v>422</v>
      </c>
      <c r="B60" s="121" t="s">
        <v>1242</v>
      </c>
      <c r="C60" s="127">
        <v>3604798</v>
      </c>
      <c r="D60" s="121" t="s">
        <v>350</v>
      </c>
      <c r="E60" s="121" t="s">
        <v>623</v>
      </c>
      <c r="F60" s="124" t="s">
        <v>1199</v>
      </c>
      <c r="G60" s="124" t="s">
        <v>334</v>
      </c>
      <c r="H60" s="124" t="s">
        <v>334</v>
      </c>
    </row>
    <row r="61" spans="1:8" x14ac:dyDescent="0.45">
      <c r="A61" s="125" t="s">
        <v>334</v>
      </c>
      <c r="B61" s="125" t="s">
        <v>341</v>
      </c>
      <c r="C61" s="128" t="s">
        <v>341</v>
      </c>
      <c r="D61" s="125" t="s">
        <v>341</v>
      </c>
      <c r="E61" s="126" t="s">
        <v>341</v>
      </c>
      <c r="F61" s="124" t="s">
        <v>341</v>
      </c>
      <c r="G61" s="124" t="s">
        <v>334</v>
      </c>
      <c r="H61" s="124" t="s">
        <v>334</v>
      </c>
    </row>
    <row r="62" spans="1:8" x14ac:dyDescent="0.45">
      <c r="A62" s="121" t="s">
        <v>425</v>
      </c>
      <c r="B62" s="121" t="s">
        <v>1243</v>
      </c>
      <c r="C62" s="127">
        <v>3604769</v>
      </c>
      <c r="D62" s="121" t="s">
        <v>429</v>
      </c>
      <c r="E62" s="122" t="s">
        <v>624</v>
      </c>
      <c r="F62" s="126" t="s">
        <v>341</v>
      </c>
      <c r="G62" s="124" t="s">
        <v>334</v>
      </c>
      <c r="H62" s="124" t="s">
        <v>334</v>
      </c>
    </row>
    <row r="63" spans="1:8" x14ac:dyDescent="0.45">
      <c r="A63" s="125" t="s">
        <v>334</v>
      </c>
      <c r="B63" s="125" t="s">
        <v>341</v>
      </c>
      <c r="C63" s="128" t="s">
        <v>341</v>
      </c>
      <c r="D63" s="125" t="s">
        <v>341</v>
      </c>
      <c r="E63" s="125" t="s">
        <v>341</v>
      </c>
      <c r="F63" s="122" t="s">
        <v>624</v>
      </c>
      <c r="G63" s="124" t="s">
        <v>334</v>
      </c>
      <c r="H63" s="124" t="s">
        <v>334</v>
      </c>
    </row>
    <row r="64" spans="1:8" x14ac:dyDescent="0.45">
      <c r="A64" s="121" t="s">
        <v>428</v>
      </c>
      <c r="B64" s="121" t="s">
        <v>341</v>
      </c>
      <c r="C64" s="127"/>
      <c r="D64" s="121" t="s">
        <v>341</v>
      </c>
      <c r="E64" s="121" t="s">
        <v>347</v>
      </c>
      <c r="F64" s="125" t="s">
        <v>341</v>
      </c>
      <c r="G64" s="126" t="s">
        <v>341</v>
      </c>
      <c r="H64" s="124" t="s">
        <v>334</v>
      </c>
    </row>
    <row r="65" spans="1:8" x14ac:dyDescent="0.45">
      <c r="A65" s="125" t="s">
        <v>334</v>
      </c>
      <c r="B65" s="125" t="s">
        <v>341</v>
      </c>
      <c r="C65" s="128" t="s">
        <v>341</v>
      </c>
      <c r="D65" s="125" t="s">
        <v>341</v>
      </c>
      <c r="E65" s="124" t="s">
        <v>341</v>
      </c>
      <c r="F65" s="125" t="s">
        <v>341</v>
      </c>
      <c r="G65" s="122" t="s">
        <v>624</v>
      </c>
      <c r="H65" s="126" t="s">
        <v>431</v>
      </c>
    </row>
    <row r="66" spans="1:8" x14ac:dyDescent="0.45">
      <c r="A66" s="121" t="s">
        <v>432</v>
      </c>
      <c r="B66" s="121" t="s">
        <v>1244</v>
      </c>
      <c r="C66" s="127">
        <v>3604669</v>
      </c>
      <c r="D66" s="121" t="s">
        <v>621</v>
      </c>
      <c r="E66" s="129" t="s">
        <v>625</v>
      </c>
      <c r="F66" s="125" t="s">
        <v>341</v>
      </c>
      <c r="G66" s="124" t="s">
        <v>1197</v>
      </c>
      <c r="H66" s="124" t="s">
        <v>334</v>
      </c>
    </row>
    <row r="67" spans="1:8" x14ac:dyDescent="0.45">
      <c r="A67" s="125" t="s">
        <v>334</v>
      </c>
      <c r="B67" s="125" t="s">
        <v>341</v>
      </c>
      <c r="C67" s="128" t="s">
        <v>341</v>
      </c>
      <c r="D67" s="125" t="s">
        <v>341</v>
      </c>
      <c r="E67" s="125" t="s">
        <v>341</v>
      </c>
      <c r="F67" s="121" t="s">
        <v>625</v>
      </c>
      <c r="G67" s="124" t="s">
        <v>341</v>
      </c>
      <c r="H67" s="124" t="s">
        <v>334</v>
      </c>
    </row>
    <row r="68" spans="1:8" x14ac:dyDescent="0.45">
      <c r="A68" s="121" t="s">
        <v>435</v>
      </c>
      <c r="B68" s="121" t="s">
        <v>1245</v>
      </c>
      <c r="C68" s="127">
        <v>3605035</v>
      </c>
      <c r="D68" s="121" t="s">
        <v>626</v>
      </c>
      <c r="E68" s="121" t="s">
        <v>627</v>
      </c>
      <c r="F68" s="124" t="s">
        <v>1192</v>
      </c>
      <c r="G68" s="124" t="s">
        <v>334</v>
      </c>
      <c r="H68" s="124" t="s">
        <v>334</v>
      </c>
    </row>
    <row r="69" spans="1:8" x14ac:dyDescent="0.45">
      <c r="A69" s="125" t="s">
        <v>334</v>
      </c>
      <c r="B69" s="125" t="s">
        <v>341</v>
      </c>
      <c r="C69" s="128" t="s">
        <v>341</v>
      </c>
      <c r="D69" s="125" t="s">
        <v>341</v>
      </c>
      <c r="E69" s="126" t="s">
        <v>341</v>
      </c>
      <c r="F69" s="124" t="s">
        <v>341</v>
      </c>
      <c r="G69" s="124" t="s">
        <v>334</v>
      </c>
      <c r="H69" s="124" t="s">
        <v>334</v>
      </c>
    </row>
    <row r="70" spans="1:8" x14ac:dyDescent="0.45">
      <c r="A70" s="121" t="s">
        <v>628</v>
      </c>
      <c r="B70" s="121" t="s">
        <v>1246</v>
      </c>
      <c r="C70" s="127">
        <v>3604817</v>
      </c>
      <c r="D70" s="121" t="s">
        <v>429</v>
      </c>
      <c r="E70" s="122" t="s">
        <v>629</v>
      </c>
      <c r="F70" s="126" t="s">
        <v>341</v>
      </c>
      <c r="G70" s="124" t="s">
        <v>334</v>
      </c>
      <c r="H70" s="124" t="s">
        <v>334</v>
      </c>
    </row>
    <row r="71" spans="1:8" x14ac:dyDescent="0.45">
      <c r="A71" s="125" t="s">
        <v>334</v>
      </c>
      <c r="B71" s="125" t="s">
        <v>341</v>
      </c>
      <c r="C71" s="128" t="s">
        <v>341</v>
      </c>
      <c r="D71" s="125" t="s">
        <v>341</v>
      </c>
      <c r="E71" s="125" t="s">
        <v>341</v>
      </c>
      <c r="F71" s="122" t="s">
        <v>629</v>
      </c>
      <c r="G71" s="124" t="s">
        <v>334</v>
      </c>
      <c r="H71" s="124" t="s">
        <v>334</v>
      </c>
    </row>
    <row r="72" spans="1:8" x14ac:dyDescent="0.45">
      <c r="A72" s="121" t="s">
        <v>630</v>
      </c>
      <c r="B72" s="121" t="s">
        <v>1247</v>
      </c>
      <c r="C72" s="127">
        <v>3604884</v>
      </c>
      <c r="D72" s="121" t="s">
        <v>631</v>
      </c>
      <c r="E72" s="121" t="s">
        <v>632</v>
      </c>
      <c r="F72" s="125" t="s">
        <v>1210</v>
      </c>
      <c r="G72" s="124" t="s">
        <v>341</v>
      </c>
      <c r="H72" s="124" t="s">
        <v>334</v>
      </c>
    </row>
    <row r="73" spans="1:8" x14ac:dyDescent="0.45">
      <c r="A73" s="125" t="s">
        <v>334</v>
      </c>
      <c r="B73" s="125" t="s">
        <v>341</v>
      </c>
      <c r="C73" s="128" t="s">
        <v>341</v>
      </c>
      <c r="D73" s="125" t="s">
        <v>341</v>
      </c>
      <c r="E73" s="124" t="s">
        <v>341</v>
      </c>
      <c r="F73" s="125" t="s">
        <v>341</v>
      </c>
      <c r="G73" s="129" t="s">
        <v>635</v>
      </c>
      <c r="H73" s="126" t="s">
        <v>633</v>
      </c>
    </row>
    <row r="74" spans="1:8" x14ac:dyDescent="0.45">
      <c r="A74" s="121" t="s">
        <v>634</v>
      </c>
      <c r="B74" s="121" t="s">
        <v>1248</v>
      </c>
      <c r="C74" s="127">
        <v>3604932</v>
      </c>
      <c r="D74" s="121" t="s">
        <v>379</v>
      </c>
      <c r="E74" s="129" t="s">
        <v>635</v>
      </c>
      <c r="F74" s="125" t="s">
        <v>341</v>
      </c>
      <c r="G74" s="124" t="s">
        <v>1199</v>
      </c>
      <c r="H74" s="124" t="s">
        <v>334</v>
      </c>
    </row>
    <row r="75" spans="1:8" x14ac:dyDescent="0.45">
      <c r="A75" s="125" t="s">
        <v>334</v>
      </c>
      <c r="B75" s="125" t="s">
        <v>341</v>
      </c>
      <c r="C75" s="128" t="s">
        <v>341</v>
      </c>
      <c r="D75" s="125" t="s">
        <v>341</v>
      </c>
      <c r="E75" s="132" t="s">
        <v>341</v>
      </c>
      <c r="F75" s="121" t="s">
        <v>635</v>
      </c>
      <c r="G75" s="124" t="s">
        <v>341</v>
      </c>
      <c r="H75" s="124" t="s">
        <v>334</v>
      </c>
    </row>
    <row r="76" spans="1:8" x14ac:dyDescent="0.45">
      <c r="A76" s="121" t="s">
        <v>636</v>
      </c>
      <c r="B76" s="121" t="s">
        <v>1249</v>
      </c>
      <c r="C76" s="127">
        <v>3604897</v>
      </c>
      <c r="D76" s="121" t="s">
        <v>388</v>
      </c>
      <c r="E76" s="133" t="s">
        <v>637</v>
      </c>
      <c r="F76" s="124" t="s">
        <v>1192</v>
      </c>
      <c r="G76" s="124" t="s">
        <v>334</v>
      </c>
      <c r="H76" s="124" t="s">
        <v>334</v>
      </c>
    </row>
    <row r="77" spans="1:8" x14ac:dyDescent="0.45">
      <c r="A77" s="125" t="s">
        <v>334</v>
      </c>
      <c r="B77" s="125" t="s">
        <v>341</v>
      </c>
      <c r="C77" s="128" t="s">
        <v>341</v>
      </c>
      <c r="D77" s="125" t="s">
        <v>341</v>
      </c>
      <c r="E77" s="126" t="s">
        <v>341</v>
      </c>
      <c r="F77" s="124" t="s">
        <v>341</v>
      </c>
      <c r="G77" s="124" t="s">
        <v>334</v>
      </c>
      <c r="H77" s="124" t="s">
        <v>334</v>
      </c>
    </row>
    <row r="78" spans="1:8" x14ac:dyDescent="0.45">
      <c r="A78" s="121" t="s">
        <v>638</v>
      </c>
      <c r="B78" s="121" t="s">
        <v>1250</v>
      </c>
      <c r="C78" s="127">
        <v>3604732</v>
      </c>
      <c r="D78" s="121" t="s">
        <v>388</v>
      </c>
      <c r="E78" s="122" t="s">
        <v>639</v>
      </c>
      <c r="F78" s="126" t="s">
        <v>341</v>
      </c>
      <c r="G78" s="124" t="s">
        <v>334</v>
      </c>
      <c r="H78" s="124" t="s">
        <v>334</v>
      </c>
    </row>
    <row r="79" spans="1:8" x14ac:dyDescent="0.45">
      <c r="A79" s="125" t="s">
        <v>334</v>
      </c>
      <c r="B79" s="125" t="s">
        <v>341</v>
      </c>
      <c r="C79" s="128" t="s">
        <v>341</v>
      </c>
      <c r="D79" s="125" t="s">
        <v>341</v>
      </c>
      <c r="E79" s="125" t="s">
        <v>341</v>
      </c>
      <c r="F79" s="122" t="s">
        <v>639</v>
      </c>
      <c r="G79" s="124" t="s">
        <v>334</v>
      </c>
      <c r="H79" s="124" t="s">
        <v>334</v>
      </c>
    </row>
    <row r="80" spans="1:8" x14ac:dyDescent="0.45">
      <c r="A80" s="121" t="s">
        <v>640</v>
      </c>
      <c r="B80" s="121" t="s">
        <v>1251</v>
      </c>
      <c r="C80" s="127">
        <v>3605057</v>
      </c>
      <c r="D80" s="121" t="s">
        <v>357</v>
      </c>
      <c r="E80" s="121" t="s">
        <v>641</v>
      </c>
      <c r="F80" s="125" t="s">
        <v>1197</v>
      </c>
      <c r="G80" s="126" t="s">
        <v>341</v>
      </c>
      <c r="H80" s="124" t="s">
        <v>334</v>
      </c>
    </row>
    <row r="81" spans="1:8" x14ac:dyDescent="0.45">
      <c r="A81" s="125" t="s">
        <v>334</v>
      </c>
      <c r="B81" s="125" t="s">
        <v>341</v>
      </c>
      <c r="C81" s="128" t="s">
        <v>341</v>
      </c>
      <c r="D81" s="125" t="s">
        <v>341</v>
      </c>
      <c r="E81" s="124" t="s">
        <v>341</v>
      </c>
      <c r="F81" s="125" t="s">
        <v>341</v>
      </c>
      <c r="G81" s="122" t="s">
        <v>646</v>
      </c>
      <c r="H81" s="126" t="s">
        <v>642</v>
      </c>
    </row>
    <row r="82" spans="1:8" x14ac:dyDescent="0.45">
      <c r="A82" s="121" t="s">
        <v>643</v>
      </c>
      <c r="B82" s="121" t="s">
        <v>1252</v>
      </c>
      <c r="C82" s="127">
        <v>3604959</v>
      </c>
      <c r="D82" s="121" t="s">
        <v>461</v>
      </c>
      <c r="E82" s="129" t="s">
        <v>644</v>
      </c>
      <c r="F82" s="132" t="s">
        <v>341</v>
      </c>
      <c r="G82" s="124" t="s">
        <v>1210</v>
      </c>
      <c r="H82" s="124" t="s">
        <v>334</v>
      </c>
    </row>
    <row r="83" spans="1:8" x14ac:dyDescent="0.45">
      <c r="A83" s="125" t="s">
        <v>334</v>
      </c>
      <c r="B83" s="125" t="s">
        <v>341</v>
      </c>
      <c r="C83" s="128" t="s">
        <v>341</v>
      </c>
      <c r="D83" s="125" t="s">
        <v>341</v>
      </c>
      <c r="E83" s="132" t="s">
        <v>341</v>
      </c>
      <c r="F83" s="133" t="s">
        <v>646</v>
      </c>
      <c r="G83" s="124" t="s">
        <v>341</v>
      </c>
      <c r="H83" s="124" t="s">
        <v>334</v>
      </c>
    </row>
    <row r="84" spans="1:8" x14ac:dyDescent="0.45">
      <c r="A84" s="121" t="s">
        <v>645</v>
      </c>
      <c r="B84" s="121" t="s">
        <v>1253</v>
      </c>
      <c r="C84" s="127">
        <v>3604993</v>
      </c>
      <c r="D84" s="121" t="s">
        <v>379</v>
      </c>
      <c r="E84" s="133" t="s">
        <v>646</v>
      </c>
      <c r="F84" s="124" t="s">
        <v>1192</v>
      </c>
      <c r="G84" s="124" t="s">
        <v>334</v>
      </c>
      <c r="H84" s="124" t="s">
        <v>334</v>
      </c>
    </row>
    <row r="85" spans="1:8" x14ac:dyDescent="0.45">
      <c r="A85" s="125" t="s">
        <v>334</v>
      </c>
      <c r="B85" s="125" t="s">
        <v>341</v>
      </c>
      <c r="C85" s="128" t="s">
        <v>341</v>
      </c>
      <c r="D85" s="125" t="s">
        <v>341</v>
      </c>
      <c r="E85" s="126" t="s">
        <v>341</v>
      </c>
      <c r="F85" s="124" t="s">
        <v>341</v>
      </c>
      <c r="G85" s="124" t="s">
        <v>334</v>
      </c>
      <c r="H85" s="124" t="s">
        <v>334</v>
      </c>
    </row>
    <row r="86" spans="1:8" x14ac:dyDescent="0.45">
      <c r="A86" s="121" t="s">
        <v>647</v>
      </c>
      <c r="B86" s="121" t="s">
        <v>1254</v>
      </c>
      <c r="C86" s="127">
        <v>3604845</v>
      </c>
      <c r="D86" s="121" t="s">
        <v>420</v>
      </c>
      <c r="E86" s="122" t="s">
        <v>648</v>
      </c>
      <c r="F86" s="126" t="s">
        <v>341</v>
      </c>
      <c r="G86" s="124" t="s">
        <v>334</v>
      </c>
      <c r="H86" s="124" t="s">
        <v>334</v>
      </c>
    </row>
    <row r="87" spans="1:8" x14ac:dyDescent="0.45">
      <c r="A87" s="125" t="s">
        <v>334</v>
      </c>
      <c r="B87" s="125" t="s">
        <v>341</v>
      </c>
      <c r="C87" s="128" t="s">
        <v>341</v>
      </c>
      <c r="D87" s="125" t="s">
        <v>341</v>
      </c>
      <c r="E87" s="125" t="s">
        <v>341</v>
      </c>
      <c r="F87" s="122" t="s">
        <v>648</v>
      </c>
      <c r="G87" s="124" t="s">
        <v>334</v>
      </c>
      <c r="H87" s="124" t="s">
        <v>334</v>
      </c>
    </row>
    <row r="88" spans="1:8" x14ac:dyDescent="0.45">
      <c r="A88" s="121" t="s">
        <v>649</v>
      </c>
      <c r="B88" s="121" t="s">
        <v>1255</v>
      </c>
      <c r="C88" s="127">
        <v>3605060</v>
      </c>
      <c r="D88" s="121" t="s">
        <v>388</v>
      </c>
      <c r="E88" s="121" t="s">
        <v>650</v>
      </c>
      <c r="F88" s="125" t="s">
        <v>1192</v>
      </c>
      <c r="G88" s="126" t="s">
        <v>341</v>
      </c>
      <c r="H88" s="124" t="s">
        <v>334</v>
      </c>
    </row>
    <row r="89" spans="1:8" x14ac:dyDescent="0.45">
      <c r="A89" s="125" t="s">
        <v>334</v>
      </c>
      <c r="B89" s="125" t="s">
        <v>341</v>
      </c>
      <c r="C89" s="128" t="s">
        <v>341</v>
      </c>
      <c r="D89" s="125" t="s">
        <v>341</v>
      </c>
      <c r="E89" s="124" t="s">
        <v>341</v>
      </c>
      <c r="F89" s="125" t="s">
        <v>341</v>
      </c>
      <c r="G89" s="122" t="s">
        <v>648</v>
      </c>
      <c r="H89" s="126" t="s">
        <v>651</v>
      </c>
    </row>
    <row r="90" spans="1:8" x14ac:dyDescent="0.45">
      <c r="A90" s="121" t="s">
        <v>652</v>
      </c>
      <c r="B90" s="121" t="s">
        <v>1256</v>
      </c>
      <c r="C90" s="127">
        <v>3604952</v>
      </c>
      <c r="D90" s="121" t="s">
        <v>350</v>
      </c>
      <c r="E90" s="129" t="s">
        <v>653</v>
      </c>
      <c r="F90" s="132" t="s">
        <v>341</v>
      </c>
      <c r="G90" s="124" t="s">
        <v>1210</v>
      </c>
      <c r="H90" s="124" t="s">
        <v>334</v>
      </c>
    </row>
    <row r="91" spans="1:8" x14ac:dyDescent="0.45">
      <c r="A91" s="125" t="s">
        <v>334</v>
      </c>
      <c r="B91" s="125" t="s">
        <v>341</v>
      </c>
      <c r="C91" s="128" t="s">
        <v>341</v>
      </c>
      <c r="D91" s="125" t="s">
        <v>341</v>
      </c>
      <c r="E91" s="132" t="s">
        <v>341</v>
      </c>
      <c r="F91" s="133" t="s">
        <v>655</v>
      </c>
      <c r="G91" s="124" t="s">
        <v>341</v>
      </c>
      <c r="H91" s="124" t="s">
        <v>334</v>
      </c>
    </row>
    <row r="92" spans="1:8" x14ac:dyDescent="0.45">
      <c r="A92" s="121" t="s">
        <v>654</v>
      </c>
      <c r="B92" s="121" t="s">
        <v>1257</v>
      </c>
      <c r="C92" s="127">
        <v>3604859</v>
      </c>
      <c r="D92" s="121" t="s">
        <v>379</v>
      </c>
      <c r="E92" s="133" t="s">
        <v>655</v>
      </c>
      <c r="F92" s="124" t="s">
        <v>1192</v>
      </c>
      <c r="G92" s="124" t="s">
        <v>334</v>
      </c>
      <c r="H92" s="124" t="s">
        <v>334</v>
      </c>
    </row>
    <row r="93" spans="1:8" x14ac:dyDescent="0.45">
      <c r="A93" s="125" t="s">
        <v>334</v>
      </c>
      <c r="B93" s="125" t="s">
        <v>341</v>
      </c>
      <c r="C93" s="128" t="s">
        <v>341</v>
      </c>
      <c r="D93" s="125" t="s">
        <v>341</v>
      </c>
      <c r="E93" s="126" t="s">
        <v>341</v>
      </c>
      <c r="F93" s="124" t="s">
        <v>341</v>
      </c>
      <c r="G93" s="124" t="s">
        <v>334</v>
      </c>
      <c r="H93" s="124" t="s">
        <v>334</v>
      </c>
    </row>
    <row r="94" spans="1:8" x14ac:dyDescent="0.45">
      <c r="A94" s="121" t="s">
        <v>656</v>
      </c>
      <c r="B94" s="121" t="s">
        <v>1258</v>
      </c>
      <c r="C94" s="127">
        <v>3604674</v>
      </c>
      <c r="D94" s="121" t="s">
        <v>344</v>
      </c>
      <c r="E94" s="122" t="s">
        <v>657</v>
      </c>
      <c r="F94" s="126" t="s">
        <v>341</v>
      </c>
      <c r="G94" s="124" t="s">
        <v>334</v>
      </c>
      <c r="H94" s="124" t="s">
        <v>334</v>
      </c>
    </row>
    <row r="95" spans="1:8" x14ac:dyDescent="0.45">
      <c r="A95" s="125" t="s">
        <v>334</v>
      </c>
      <c r="B95" s="125" t="s">
        <v>341</v>
      </c>
      <c r="C95" s="128" t="s">
        <v>341</v>
      </c>
      <c r="D95" s="125" t="s">
        <v>341</v>
      </c>
      <c r="E95" s="125" t="s">
        <v>341</v>
      </c>
      <c r="F95" s="122" t="s">
        <v>657</v>
      </c>
      <c r="G95" s="124" t="s">
        <v>334</v>
      </c>
      <c r="H95" s="124" t="s">
        <v>334</v>
      </c>
    </row>
    <row r="96" spans="1:8" x14ac:dyDescent="0.45">
      <c r="A96" s="121" t="s">
        <v>658</v>
      </c>
      <c r="B96" s="121" t="s">
        <v>1259</v>
      </c>
      <c r="C96" s="127">
        <v>3604943</v>
      </c>
      <c r="D96" s="121" t="s">
        <v>350</v>
      </c>
      <c r="E96" s="121" t="s">
        <v>659</v>
      </c>
      <c r="F96" s="125" t="s">
        <v>1194</v>
      </c>
      <c r="G96" s="124" t="s">
        <v>341</v>
      </c>
      <c r="H96" s="124" t="s">
        <v>334</v>
      </c>
    </row>
    <row r="97" spans="1:8" x14ac:dyDescent="0.45">
      <c r="A97" s="125" t="s">
        <v>334</v>
      </c>
      <c r="B97" s="125" t="s">
        <v>341</v>
      </c>
      <c r="C97" s="128" t="s">
        <v>341</v>
      </c>
      <c r="D97" s="125" t="s">
        <v>341</v>
      </c>
      <c r="E97" s="124" t="s">
        <v>341</v>
      </c>
      <c r="F97" s="125" t="s">
        <v>341</v>
      </c>
      <c r="G97" s="129" t="s">
        <v>662</v>
      </c>
      <c r="H97" s="126" t="s">
        <v>660</v>
      </c>
    </row>
    <row r="98" spans="1:8" x14ac:dyDescent="0.45">
      <c r="A98" s="121" t="s">
        <v>661</v>
      </c>
      <c r="B98" s="121" t="s">
        <v>1260</v>
      </c>
      <c r="C98" s="127">
        <v>3604662</v>
      </c>
      <c r="D98" s="121" t="s">
        <v>631</v>
      </c>
      <c r="E98" s="129" t="s">
        <v>662</v>
      </c>
      <c r="F98" s="125" t="s">
        <v>341</v>
      </c>
      <c r="G98" s="124" t="s">
        <v>1261</v>
      </c>
      <c r="H98" s="124" t="s">
        <v>334</v>
      </c>
    </row>
    <row r="99" spans="1:8" x14ac:dyDescent="0.45">
      <c r="A99" s="125" t="s">
        <v>334</v>
      </c>
      <c r="B99" s="125" t="s">
        <v>341</v>
      </c>
      <c r="C99" s="128" t="s">
        <v>341</v>
      </c>
      <c r="D99" s="125" t="s">
        <v>341</v>
      </c>
      <c r="E99" s="132" t="s">
        <v>341</v>
      </c>
      <c r="F99" s="121" t="s">
        <v>662</v>
      </c>
      <c r="G99" s="124" t="s">
        <v>341</v>
      </c>
      <c r="H99" s="124" t="s">
        <v>334</v>
      </c>
    </row>
    <row r="100" spans="1:8" x14ac:dyDescent="0.45">
      <c r="A100" s="121" t="s">
        <v>663</v>
      </c>
      <c r="B100" s="121" t="s">
        <v>1262</v>
      </c>
      <c r="C100" s="127">
        <v>3604857</v>
      </c>
      <c r="D100" s="121" t="s">
        <v>379</v>
      </c>
      <c r="E100" s="133" t="s">
        <v>664</v>
      </c>
      <c r="F100" s="124" t="s">
        <v>1197</v>
      </c>
      <c r="G100" s="124" t="s">
        <v>334</v>
      </c>
      <c r="H100" s="124" t="s">
        <v>334</v>
      </c>
    </row>
    <row r="101" spans="1:8" x14ac:dyDescent="0.45">
      <c r="A101" s="124" t="s">
        <v>334</v>
      </c>
      <c r="B101" s="124" t="s">
        <v>341</v>
      </c>
      <c r="C101" s="124" t="s">
        <v>341</v>
      </c>
      <c r="D101" s="124" t="s">
        <v>341</v>
      </c>
      <c r="E101" s="124" t="s">
        <v>334</v>
      </c>
      <c r="F101" s="124" t="s">
        <v>341</v>
      </c>
      <c r="G101" s="124" t="s">
        <v>334</v>
      </c>
      <c r="H101" s="124" t="s">
        <v>334</v>
      </c>
    </row>
    <row r="102" spans="1:8" x14ac:dyDescent="0.45">
      <c r="A102" s="124" t="s">
        <v>334</v>
      </c>
      <c r="B102" s="124" t="s">
        <v>341</v>
      </c>
      <c r="C102" s="124" t="s">
        <v>341</v>
      </c>
      <c r="D102" s="124" t="s">
        <v>341</v>
      </c>
      <c r="E102" s="124" t="s">
        <v>334</v>
      </c>
      <c r="F102" s="124" t="s">
        <v>334</v>
      </c>
      <c r="G102" s="124" t="s">
        <v>334</v>
      </c>
      <c r="H102" s="124" t="s">
        <v>334</v>
      </c>
    </row>
  </sheetData>
  <phoneticPr fontId="3"/>
  <pageMargins left="0.7" right="0.7" top="0.75" bottom="0.75" header="0.3" footer="0.3"/>
  <pageSetup paperSize="9" scale="86" orientation="portrait" horizontalDpi="0" verticalDpi="0" r:id="rId1"/>
  <rowBreaks count="2" manualBreakCount="2">
    <brk id="37" max="16383" man="1"/>
    <brk id="71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DC1446-941D-49A9-837B-8145854E0190}">
  <sheetPr>
    <tabColor rgb="FF00B0F0"/>
  </sheetPr>
  <dimension ref="A1:K91"/>
  <sheetViews>
    <sheetView view="pageBreakPreview" topLeftCell="A10" zoomScaleNormal="100" zoomScaleSheetLayoutView="100" workbookViewId="0">
      <selection activeCell="B18" sqref="B18:F18"/>
    </sheetView>
  </sheetViews>
  <sheetFormatPr defaultRowHeight="18" x14ac:dyDescent="0.45"/>
  <cols>
    <col min="1" max="1" width="4.3984375" style="119" customWidth="1"/>
    <col min="2" max="2" width="13" style="119" bestFit="1" customWidth="1"/>
    <col min="3" max="3" width="13.5" style="119" customWidth="1"/>
    <col min="4" max="4" width="3.59765625" style="119" customWidth="1"/>
    <col min="5" max="5" width="12.59765625" style="119" customWidth="1"/>
    <col min="6" max="11" width="13.69921875" style="119" customWidth="1"/>
    <col min="12" max="16384" width="8.796875" style="119"/>
  </cols>
  <sheetData>
    <row r="1" spans="1:11" ht="26.4" x14ac:dyDescent="0.65">
      <c r="A1" s="120" t="s">
        <v>331</v>
      </c>
      <c r="B1" s="188"/>
    </row>
    <row r="2" spans="1:11" ht="26.4" x14ac:dyDescent="0.65">
      <c r="A2" s="120" t="s">
        <v>665</v>
      </c>
      <c r="B2" s="188"/>
    </row>
    <row r="3" spans="1:11" x14ac:dyDescent="0.45">
      <c r="A3" s="119" t="s">
        <v>333</v>
      </c>
    </row>
    <row r="4" spans="1:11" x14ac:dyDescent="0.45">
      <c r="A4" s="121" t="s">
        <v>334</v>
      </c>
      <c r="B4" s="122" t="s">
        <v>724</v>
      </c>
      <c r="C4" s="123" t="s">
        <v>336</v>
      </c>
      <c r="D4" s="122" t="s">
        <v>491</v>
      </c>
      <c r="E4" s="122" t="s">
        <v>337</v>
      </c>
      <c r="F4" s="122" t="s">
        <v>338</v>
      </c>
      <c r="G4" s="122" t="s">
        <v>439</v>
      </c>
      <c r="H4" s="122" t="s">
        <v>440</v>
      </c>
      <c r="I4" s="122" t="s">
        <v>441</v>
      </c>
      <c r="J4" s="122" t="s">
        <v>442</v>
      </c>
      <c r="K4" s="122" t="s">
        <v>443</v>
      </c>
    </row>
    <row r="5" spans="1:11" ht="19.95" customHeight="1" x14ac:dyDescent="0.45">
      <c r="A5" s="125" t="s">
        <v>334</v>
      </c>
      <c r="B5" s="125" t="s">
        <v>341</v>
      </c>
      <c r="C5" s="125" t="s">
        <v>341</v>
      </c>
      <c r="D5" s="125" t="s">
        <v>341</v>
      </c>
      <c r="E5" s="125" t="s">
        <v>341</v>
      </c>
      <c r="F5" s="126" t="s">
        <v>341</v>
      </c>
      <c r="G5" s="124" t="s">
        <v>334</v>
      </c>
      <c r="H5" s="124" t="s">
        <v>334</v>
      </c>
      <c r="I5" s="124" t="s">
        <v>334</v>
      </c>
      <c r="J5" s="124" t="s">
        <v>334</v>
      </c>
      <c r="K5" s="124" t="s">
        <v>334</v>
      </c>
    </row>
    <row r="6" spans="1:11" ht="19.95" customHeight="1" x14ac:dyDescent="0.65">
      <c r="A6" s="160" t="s">
        <v>342</v>
      </c>
      <c r="B6" s="161" t="s">
        <v>1455</v>
      </c>
      <c r="C6" s="206">
        <v>3604453</v>
      </c>
      <c r="D6" s="161" t="s">
        <v>341</v>
      </c>
      <c r="E6" s="121" t="s">
        <v>666</v>
      </c>
      <c r="F6" s="122" t="s">
        <v>667</v>
      </c>
      <c r="G6" s="126" t="s">
        <v>341</v>
      </c>
      <c r="H6" s="124" t="s">
        <v>334</v>
      </c>
      <c r="I6" s="124" t="s">
        <v>334</v>
      </c>
      <c r="J6" s="124" t="s">
        <v>334</v>
      </c>
      <c r="K6" s="124" t="s">
        <v>334</v>
      </c>
    </row>
    <row r="7" spans="1:11" ht="19.95" customHeight="1" x14ac:dyDescent="0.65">
      <c r="A7" s="177" t="s">
        <v>334</v>
      </c>
      <c r="B7" s="198" t="s">
        <v>341</v>
      </c>
      <c r="C7" s="207" t="s">
        <v>341</v>
      </c>
      <c r="D7" s="198" t="s">
        <v>341</v>
      </c>
      <c r="E7" s="125" t="s">
        <v>341</v>
      </c>
      <c r="F7" s="125" t="s">
        <v>341</v>
      </c>
      <c r="G7" s="122" t="s">
        <v>667</v>
      </c>
      <c r="H7" s="124" t="s">
        <v>334</v>
      </c>
      <c r="I7" s="124" t="s">
        <v>334</v>
      </c>
      <c r="J7" s="124" t="s">
        <v>334</v>
      </c>
      <c r="K7" s="124" t="s">
        <v>334</v>
      </c>
    </row>
    <row r="8" spans="1:11" ht="19.95" customHeight="1" x14ac:dyDescent="0.65">
      <c r="A8" s="160" t="s">
        <v>346</v>
      </c>
      <c r="B8" s="161" t="s">
        <v>1233</v>
      </c>
      <c r="C8" s="206">
        <v>3604799</v>
      </c>
      <c r="D8" s="161" t="s">
        <v>1383</v>
      </c>
      <c r="E8" s="121" t="s">
        <v>599</v>
      </c>
      <c r="F8" s="121" t="s">
        <v>700</v>
      </c>
      <c r="G8" s="125" t="s">
        <v>1623</v>
      </c>
      <c r="H8" s="126" t="s">
        <v>341</v>
      </c>
      <c r="I8" s="124" t="s">
        <v>334</v>
      </c>
      <c r="J8" s="124" t="s">
        <v>334</v>
      </c>
      <c r="K8" s="124" t="s">
        <v>334</v>
      </c>
    </row>
    <row r="9" spans="1:11" ht="19.95" customHeight="1" x14ac:dyDescent="0.65">
      <c r="A9" s="177" t="s">
        <v>334</v>
      </c>
      <c r="B9" s="198" t="s">
        <v>341</v>
      </c>
      <c r="C9" s="207" t="s">
        <v>341</v>
      </c>
      <c r="D9" s="198" t="s">
        <v>341</v>
      </c>
      <c r="E9" s="125" t="s">
        <v>341</v>
      </c>
      <c r="F9" s="126" t="s">
        <v>341</v>
      </c>
      <c r="G9" s="125" t="s">
        <v>341</v>
      </c>
      <c r="H9" s="122" t="s">
        <v>667</v>
      </c>
      <c r="I9" s="124" t="s">
        <v>334</v>
      </c>
      <c r="J9" s="124" t="s">
        <v>334</v>
      </c>
      <c r="K9" s="124" t="s">
        <v>334</v>
      </c>
    </row>
    <row r="10" spans="1:11" ht="19.95" customHeight="1" x14ac:dyDescent="0.65">
      <c r="A10" s="160" t="s">
        <v>349</v>
      </c>
      <c r="B10" s="161" t="s">
        <v>1456</v>
      </c>
      <c r="C10" s="206">
        <v>3604406</v>
      </c>
      <c r="D10" s="161" t="s">
        <v>341</v>
      </c>
      <c r="E10" s="121" t="s">
        <v>344</v>
      </c>
      <c r="F10" s="122" t="s">
        <v>668</v>
      </c>
      <c r="G10" s="132" t="s">
        <v>341</v>
      </c>
      <c r="H10" s="125" t="s">
        <v>1642</v>
      </c>
      <c r="I10" s="124" t="s">
        <v>334</v>
      </c>
      <c r="J10" s="124" t="s">
        <v>334</v>
      </c>
      <c r="K10" s="124" t="s">
        <v>334</v>
      </c>
    </row>
    <row r="11" spans="1:11" ht="19.95" customHeight="1" x14ac:dyDescent="0.65">
      <c r="A11" s="177" t="s">
        <v>334</v>
      </c>
      <c r="B11" s="198" t="s">
        <v>341</v>
      </c>
      <c r="C11" s="207" t="s">
        <v>341</v>
      </c>
      <c r="D11" s="198" t="s">
        <v>341</v>
      </c>
      <c r="E11" s="125" t="s">
        <v>341</v>
      </c>
      <c r="F11" s="125" t="s">
        <v>341</v>
      </c>
      <c r="G11" s="133" t="s">
        <v>668</v>
      </c>
      <c r="H11" s="125" t="s">
        <v>341</v>
      </c>
      <c r="I11" s="124" t="s">
        <v>334</v>
      </c>
      <c r="J11" s="124" t="s">
        <v>334</v>
      </c>
      <c r="K11" s="124" t="s">
        <v>334</v>
      </c>
    </row>
    <row r="12" spans="1:11" ht="19.95" customHeight="1" x14ac:dyDescent="0.65">
      <c r="A12" s="160" t="s">
        <v>352</v>
      </c>
      <c r="B12" s="161" t="s">
        <v>1253</v>
      </c>
      <c r="C12" s="206">
        <v>3604993</v>
      </c>
      <c r="D12" s="161" t="s">
        <v>1383</v>
      </c>
      <c r="E12" s="121" t="s">
        <v>379</v>
      </c>
      <c r="F12" s="121" t="s">
        <v>706</v>
      </c>
      <c r="G12" s="124" t="s">
        <v>1658</v>
      </c>
      <c r="H12" s="125" t="s">
        <v>334</v>
      </c>
      <c r="I12" s="126" t="s">
        <v>341</v>
      </c>
      <c r="J12" s="124" t="s">
        <v>334</v>
      </c>
      <c r="K12" s="124" t="s">
        <v>334</v>
      </c>
    </row>
    <row r="13" spans="1:11" ht="19.95" customHeight="1" x14ac:dyDescent="0.65">
      <c r="A13" s="177" t="s">
        <v>334</v>
      </c>
      <c r="B13" s="198" t="s">
        <v>341</v>
      </c>
      <c r="C13" s="207" t="s">
        <v>341</v>
      </c>
      <c r="D13" s="198" t="s">
        <v>341</v>
      </c>
      <c r="E13" s="125" t="s">
        <v>341</v>
      </c>
      <c r="F13" s="124" t="s">
        <v>341</v>
      </c>
      <c r="G13" s="124" t="s">
        <v>341</v>
      </c>
      <c r="H13" s="125" t="s">
        <v>334</v>
      </c>
      <c r="I13" s="122" t="s">
        <v>667</v>
      </c>
      <c r="J13" s="124" t="s">
        <v>334</v>
      </c>
      <c r="K13" s="124" t="s">
        <v>334</v>
      </c>
    </row>
    <row r="14" spans="1:11" ht="19.95" customHeight="1" x14ac:dyDescent="0.65">
      <c r="A14" s="160" t="s">
        <v>355</v>
      </c>
      <c r="B14" s="161" t="s">
        <v>1264</v>
      </c>
      <c r="C14" s="206">
        <v>3604643</v>
      </c>
      <c r="D14" s="161" t="s">
        <v>341</v>
      </c>
      <c r="E14" s="121" t="s">
        <v>363</v>
      </c>
      <c r="F14" s="129" t="s">
        <v>669</v>
      </c>
      <c r="G14" s="126" t="s">
        <v>341</v>
      </c>
      <c r="H14" s="125" t="s">
        <v>334</v>
      </c>
      <c r="I14" s="125" t="s">
        <v>1617</v>
      </c>
      <c r="J14" s="124" t="s">
        <v>334</v>
      </c>
      <c r="K14" s="124" t="s">
        <v>334</v>
      </c>
    </row>
    <row r="15" spans="1:11" ht="19.95" customHeight="1" x14ac:dyDescent="0.65">
      <c r="A15" s="177" t="s">
        <v>334</v>
      </c>
      <c r="B15" s="198" t="s">
        <v>341</v>
      </c>
      <c r="C15" s="207" t="s">
        <v>341</v>
      </c>
      <c r="D15" s="198" t="s">
        <v>341</v>
      </c>
      <c r="E15" s="125" t="s">
        <v>341</v>
      </c>
      <c r="F15" s="132" t="s">
        <v>341</v>
      </c>
      <c r="G15" s="122" t="s">
        <v>670</v>
      </c>
      <c r="H15" s="125" t="s">
        <v>334</v>
      </c>
      <c r="I15" s="125" t="s">
        <v>341</v>
      </c>
      <c r="J15" s="124" t="s">
        <v>334</v>
      </c>
      <c r="K15" s="124" t="s">
        <v>334</v>
      </c>
    </row>
    <row r="16" spans="1:11" ht="19.95" customHeight="1" x14ac:dyDescent="0.65">
      <c r="A16" s="160" t="s">
        <v>359</v>
      </c>
      <c r="B16" s="161" t="s">
        <v>1457</v>
      </c>
      <c r="C16" s="206">
        <v>3604965</v>
      </c>
      <c r="D16" s="161" t="s">
        <v>341</v>
      </c>
      <c r="E16" s="121" t="s">
        <v>602</v>
      </c>
      <c r="F16" s="133" t="s">
        <v>670</v>
      </c>
      <c r="G16" s="125" t="s">
        <v>1668</v>
      </c>
      <c r="H16" s="125" t="s">
        <v>341</v>
      </c>
      <c r="I16" s="125" t="s">
        <v>334</v>
      </c>
      <c r="J16" s="124" t="s">
        <v>334</v>
      </c>
      <c r="K16" s="124" t="s">
        <v>334</v>
      </c>
    </row>
    <row r="17" spans="1:11" ht="19.95" customHeight="1" x14ac:dyDescent="0.65">
      <c r="A17" s="177" t="s">
        <v>334</v>
      </c>
      <c r="B17" s="198" t="s">
        <v>341</v>
      </c>
      <c r="C17" s="207" t="s">
        <v>341</v>
      </c>
      <c r="D17" s="198" t="s">
        <v>341</v>
      </c>
      <c r="E17" s="125" t="s">
        <v>341</v>
      </c>
      <c r="F17" s="124" t="s">
        <v>341</v>
      </c>
      <c r="G17" s="125" t="s">
        <v>341</v>
      </c>
      <c r="H17" s="121" t="s">
        <v>671</v>
      </c>
      <c r="I17" s="125" t="s">
        <v>334</v>
      </c>
      <c r="J17" s="124" t="s">
        <v>334</v>
      </c>
      <c r="K17" s="124" t="s">
        <v>334</v>
      </c>
    </row>
    <row r="18" spans="1:11" ht="19.95" customHeight="1" x14ac:dyDescent="0.65">
      <c r="A18" s="160" t="s">
        <v>361</v>
      </c>
      <c r="B18" s="161" t="s">
        <v>1458</v>
      </c>
      <c r="C18" s="206">
        <v>3604405</v>
      </c>
      <c r="D18" s="161" t="s">
        <v>341</v>
      </c>
      <c r="E18" s="121" t="s">
        <v>344</v>
      </c>
      <c r="F18" s="129" t="s">
        <v>671</v>
      </c>
      <c r="G18" s="125" t="s">
        <v>341</v>
      </c>
      <c r="H18" s="124" t="s">
        <v>1669</v>
      </c>
      <c r="I18" s="125" t="s">
        <v>334</v>
      </c>
      <c r="J18" s="124" t="s">
        <v>334</v>
      </c>
      <c r="K18" s="124" t="s">
        <v>334</v>
      </c>
    </row>
    <row r="19" spans="1:11" ht="19.95" customHeight="1" x14ac:dyDescent="0.65">
      <c r="A19" s="177" t="s">
        <v>334</v>
      </c>
      <c r="B19" s="198" t="s">
        <v>341</v>
      </c>
      <c r="C19" s="207" t="s">
        <v>341</v>
      </c>
      <c r="D19" s="198" t="s">
        <v>341</v>
      </c>
      <c r="E19" s="125" t="s">
        <v>341</v>
      </c>
      <c r="F19" s="132" t="s">
        <v>341</v>
      </c>
      <c r="G19" s="121" t="s">
        <v>671</v>
      </c>
      <c r="H19" s="124" t="s">
        <v>341</v>
      </c>
      <c r="I19" s="125" t="s">
        <v>334</v>
      </c>
      <c r="J19" s="124" t="s">
        <v>334</v>
      </c>
      <c r="K19" s="124" t="s">
        <v>334</v>
      </c>
    </row>
    <row r="20" spans="1:11" ht="19.95" customHeight="1" x14ac:dyDescent="0.65">
      <c r="A20" s="160" t="s">
        <v>365</v>
      </c>
      <c r="B20" s="161" t="s">
        <v>1459</v>
      </c>
      <c r="C20" s="206">
        <v>3604656</v>
      </c>
      <c r="D20" s="161" t="s">
        <v>341</v>
      </c>
      <c r="E20" s="121" t="s">
        <v>616</v>
      </c>
      <c r="F20" s="133" t="s">
        <v>672</v>
      </c>
      <c r="G20" s="124" t="s">
        <v>1630</v>
      </c>
      <c r="H20" s="124" t="s">
        <v>334</v>
      </c>
      <c r="I20" s="125" t="s">
        <v>334</v>
      </c>
      <c r="J20" s="126" t="s">
        <v>341</v>
      </c>
      <c r="K20" s="124" t="s">
        <v>334</v>
      </c>
    </row>
    <row r="21" spans="1:11" ht="19.95" customHeight="1" x14ac:dyDescent="0.65">
      <c r="A21" s="177" t="s">
        <v>334</v>
      </c>
      <c r="B21" s="198" t="s">
        <v>341</v>
      </c>
      <c r="C21" s="207" t="s">
        <v>341</v>
      </c>
      <c r="D21" s="198" t="s">
        <v>341</v>
      </c>
      <c r="E21" s="125" t="s">
        <v>341</v>
      </c>
      <c r="F21" s="126" t="s">
        <v>341</v>
      </c>
      <c r="G21" s="124" t="s">
        <v>341</v>
      </c>
      <c r="H21" s="124" t="s">
        <v>334</v>
      </c>
      <c r="I21" s="125" t="s">
        <v>334</v>
      </c>
      <c r="J21" s="122" t="s">
        <v>667</v>
      </c>
      <c r="K21" s="124" t="s">
        <v>334</v>
      </c>
    </row>
    <row r="22" spans="1:11" ht="19.95" customHeight="1" x14ac:dyDescent="0.65">
      <c r="A22" s="160" t="s">
        <v>369</v>
      </c>
      <c r="B22" s="161" t="s">
        <v>1460</v>
      </c>
      <c r="C22" s="206">
        <v>3605059</v>
      </c>
      <c r="D22" s="161" t="s">
        <v>341</v>
      </c>
      <c r="E22" s="121" t="s">
        <v>666</v>
      </c>
      <c r="F22" s="122" t="s">
        <v>673</v>
      </c>
      <c r="G22" s="126" t="s">
        <v>341</v>
      </c>
      <c r="H22" s="124" t="s">
        <v>334</v>
      </c>
      <c r="I22" s="125" t="s">
        <v>334</v>
      </c>
      <c r="J22" s="125" t="s">
        <v>1604</v>
      </c>
      <c r="K22" s="124" t="s">
        <v>334</v>
      </c>
    </row>
    <row r="23" spans="1:11" ht="19.95" customHeight="1" x14ac:dyDescent="0.65">
      <c r="A23" s="177" t="s">
        <v>334</v>
      </c>
      <c r="B23" s="198" t="s">
        <v>341</v>
      </c>
      <c r="C23" s="207" t="s">
        <v>341</v>
      </c>
      <c r="D23" s="198" t="s">
        <v>341</v>
      </c>
      <c r="E23" s="125" t="s">
        <v>341</v>
      </c>
      <c r="F23" s="125" t="s">
        <v>341</v>
      </c>
      <c r="G23" s="122" t="s">
        <v>673</v>
      </c>
      <c r="H23" s="124" t="s">
        <v>334</v>
      </c>
      <c r="I23" s="125" t="s">
        <v>334</v>
      </c>
      <c r="J23" s="125" t="s">
        <v>341</v>
      </c>
      <c r="K23" s="124" t="s">
        <v>334</v>
      </c>
    </row>
    <row r="24" spans="1:11" ht="19.95" customHeight="1" x14ac:dyDescent="0.65">
      <c r="A24" s="160" t="s">
        <v>373</v>
      </c>
      <c r="B24" s="161" t="s">
        <v>1461</v>
      </c>
      <c r="C24" s="206">
        <v>3604579</v>
      </c>
      <c r="D24" s="161" t="s">
        <v>341</v>
      </c>
      <c r="E24" s="121" t="s">
        <v>350</v>
      </c>
      <c r="F24" s="121" t="s">
        <v>674</v>
      </c>
      <c r="G24" s="125" t="s">
        <v>1601</v>
      </c>
      <c r="H24" s="126" t="s">
        <v>341</v>
      </c>
      <c r="I24" s="125" t="s">
        <v>334</v>
      </c>
      <c r="J24" s="125" t="s">
        <v>334</v>
      </c>
      <c r="K24" s="124" t="s">
        <v>334</v>
      </c>
    </row>
    <row r="25" spans="1:11" ht="19.95" customHeight="1" x14ac:dyDescent="0.65">
      <c r="A25" s="177" t="s">
        <v>334</v>
      </c>
      <c r="B25" s="198" t="s">
        <v>341</v>
      </c>
      <c r="C25" s="207" t="s">
        <v>341</v>
      </c>
      <c r="D25" s="198" t="s">
        <v>341</v>
      </c>
      <c r="E25" s="125" t="s">
        <v>341</v>
      </c>
      <c r="F25" s="126" t="s">
        <v>341</v>
      </c>
      <c r="G25" s="125" t="s">
        <v>341</v>
      </c>
      <c r="H25" s="122" t="s">
        <v>673</v>
      </c>
      <c r="I25" s="125" t="s">
        <v>334</v>
      </c>
      <c r="J25" s="125" t="s">
        <v>334</v>
      </c>
      <c r="K25" s="124" t="s">
        <v>334</v>
      </c>
    </row>
    <row r="26" spans="1:11" ht="19.95" customHeight="1" x14ac:dyDescent="0.65">
      <c r="A26" s="160" t="s">
        <v>375</v>
      </c>
      <c r="B26" s="161" t="s">
        <v>1462</v>
      </c>
      <c r="C26" s="206">
        <v>3604880</v>
      </c>
      <c r="D26" s="161" t="s">
        <v>341</v>
      </c>
      <c r="E26" s="121" t="s">
        <v>379</v>
      </c>
      <c r="F26" s="122" t="s">
        <v>675</v>
      </c>
      <c r="G26" s="125" t="s">
        <v>341</v>
      </c>
      <c r="H26" s="125" t="s">
        <v>1632</v>
      </c>
      <c r="I26" s="125" t="s">
        <v>334</v>
      </c>
      <c r="J26" s="125" t="s">
        <v>334</v>
      </c>
      <c r="K26" s="124" t="s">
        <v>334</v>
      </c>
    </row>
    <row r="27" spans="1:11" ht="19.95" customHeight="1" x14ac:dyDescent="0.65">
      <c r="A27" s="177" t="s">
        <v>334</v>
      </c>
      <c r="B27" s="198" t="s">
        <v>341</v>
      </c>
      <c r="C27" s="207" t="s">
        <v>341</v>
      </c>
      <c r="D27" s="198" t="s">
        <v>341</v>
      </c>
      <c r="E27" s="125" t="s">
        <v>341</v>
      </c>
      <c r="F27" s="125" t="s">
        <v>341</v>
      </c>
      <c r="G27" s="121" t="s">
        <v>695</v>
      </c>
      <c r="H27" s="125" t="s">
        <v>341</v>
      </c>
      <c r="I27" s="125" t="s">
        <v>334</v>
      </c>
      <c r="J27" s="125" t="s">
        <v>334</v>
      </c>
      <c r="K27" s="124" t="s">
        <v>334</v>
      </c>
    </row>
    <row r="28" spans="1:11" ht="19.95" customHeight="1" x14ac:dyDescent="0.65">
      <c r="A28" s="160" t="s">
        <v>378</v>
      </c>
      <c r="B28" s="161" t="s">
        <v>1230</v>
      </c>
      <c r="C28" s="206">
        <v>3604491</v>
      </c>
      <c r="D28" s="161" t="s">
        <v>1383</v>
      </c>
      <c r="E28" s="121" t="s">
        <v>363</v>
      </c>
      <c r="F28" s="121" t="s">
        <v>695</v>
      </c>
      <c r="G28" s="124" t="s">
        <v>1670</v>
      </c>
      <c r="H28" s="125" t="s">
        <v>334</v>
      </c>
      <c r="I28" s="132" t="s">
        <v>341</v>
      </c>
      <c r="J28" s="125" t="s">
        <v>334</v>
      </c>
      <c r="K28" s="124" t="s">
        <v>334</v>
      </c>
    </row>
    <row r="29" spans="1:11" ht="19.95" customHeight="1" x14ac:dyDescent="0.65">
      <c r="A29" s="177" t="s">
        <v>334</v>
      </c>
      <c r="B29" s="198" t="s">
        <v>341</v>
      </c>
      <c r="C29" s="207" t="s">
        <v>341</v>
      </c>
      <c r="D29" s="198" t="s">
        <v>341</v>
      </c>
      <c r="E29" s="125" t="s">
        <v>341</v>
      </c>
      <c r="F29" s="124" t="s">
        <v>341</v>
      </c>
      <c r="G29" s="124" t="s">
        <v>341</v>
      </c>
      <c r="H29" s="125" t="s">
        <v>334</v>
      </c>
      <c r="I29" s="133" t="s">
        <v>678</v>
      </c>
      <c r="J29" s="125" t="s">
        <v>334</v>
      </c>
      <c r="K29" s="124" t="s">
        <v>334</v>
      </c>
    </row>
    <row r="30" spans="1:11" ht="19.95" customHeight="1" x14ac:dyDescent="0.65">
      <c r="A30" s="160" t="s">
        <v>381</v>
      </c>
      <c r="B30" s="161" t="s">
        <v>1260</v>
      </c>
      <c r="C30" s="206">
        <v>3604662</v>
      </c>
      <c r="D30" s="161" t="s">
        <v>1383</v>
      </c>
      <c r="E30" s="121" t="s">
        <v>631</v>
      </c>
      <c r="F30" s="129" t="s">
        <v>662</v>
      </c>
      <c r="G30" s="126" t="s">
        <v>341</v>
      </c>
      <c r="H30" s="125" t="s">
        <v>334</v>
      </c>
      <c r="I30" s="124" t="s">
        <v>1671</v>
      </c>
      <c r="J30" s="125" t="s">
        <v>334</v>
      </c>
      <c r="K30" s="124" t="s">
        <v>334</v>
      </c>
    </row>
    <row r="31" spans="1:11" ht="19.95" customHeight="1" x14ac:dyDescent="0.65">
      <c r="A31" s="177" t="s">
        <v>334</v>
      </c>
      <c r="B31" s="198" t="s">
        <v>341</v>
      </c>
      <c r="C31" s="207" t="s">
        <v>341</v>
      </c>
      <c r="D31" s="198" t="s">
        <v>341</v>
      </c>
      <c r="E31" s="125" t="s">
        <v>341</v>
      </c>
      <c r="F31" s="132" t="s">
        <v>341</v>
      </c>
      <c r="G31" s="122" t="s">
        <v>677</v>
      </c>
      <c r="H31" s="125" t="s">
        <v>334</v>
      </c>
      <c r="I31" s="124" t="s">
        <v>341</v>
      </c>
      <c r="J31" s="125" t="s">
        <v>334</v>
      </c>
      <c r="K31" s="124" t="s">
        <v>334</v>
      </c>
    </row>
    <row r="32" spans="1:11" ht="19.95" customHeight="1" x14ac:dyDescent="0.65">
      <c r="A32" s="160" t="s">
        <v>385</v>
      </c>
      <c r="B32" s="161" t="s">
        <v>1463</v>
      </c>
      <c r="C32" s="206">
        <v>3604630</v>
      </c>
      <c r="D32" s="161" t="s">
        <v>341</v>
      </c>
      <c r="E32" s="121" t="s">
        <v>676</v>
      </c>
      <c r="F32" s="133" t="s">
        <v>677</v>
      </c>
      <c r="G32" s="125" t="s">
        <v>1607</v>
      </c>
      <c r="H32" s="132" t="s">
        <v>341</v>
      </c>
      <c r="I32" s="124" t="s">
        <v>334</v>
      </c>
      <c r="J32" s="125" t="s">
        <v>334</v>
      </c>
      <c r="K32" s="124" t="s">
        <v>334</v>
      </c>
    </row>
    <row r="33" spans="1:11" ht="19.95" customHeight="1" x14ac:dyDescent="0.65">
      <c r="A33" s="177" t="s">
        <v>334</v>
      </c>
      <c r="B33" s="198" t="s">
        <v>341</v>
      </c>
      <c r="C33" s="207" t="s">
        <v>341</v>
      </c>
      <c r="D33" s="198" t="s">
        <v>341</v>
      </c>
      <c r="E33" s="125" t="s">
        <v>341</v>
      </c>
      <c r="F33" s="124" t="s">
        <v>341</v>
      </c>
      <c r="G33" s="125" t="s">
        <v>341</v>
      </c>
      <c r="H33" s="133" t="s">
        <v>678</v>
      </c>
      <c r="I33" s="124" t="s">
        <v>334</v>
      </c>
      <c r="J33" s="125" t="s">
        <v>334</v>
      </c>
      <c r="K33" s="124" t="s">
        <v>334</v>
      </c>
    </row>
    <row r="34" spans="1:11" ht="19.95" customHeight="1" x14ac:dyDescent="0.65">
      <c r="A34" s="160" t="s">
        <v>387</v>
      </c>
      <c r="B34" s="161" t="s">
        <v>1239</v>
      </c>
      <c r="C34" s="206">
        <v>3604640</v>
      </c>
      <c r="D34" s="161" t="s">
        <v>1383</v>
      </c>
      <c r="E34" s="121" t="s">
        <v>429</v>
      </c>
      <c r="F34" s="129" t="s">
        <v>710</v>
      </c>
      <c r="G34" s="132" t="s">
        <v>341</v>
      </c>
      <c r="H34" s="124" t="s">
        <v>1658</v>
      </c>
      <c r="I34" s="124" t="s">
        <v>334</v>
      </c>
      <c r="J34" s="125" t="s">
        <v>334</v>
      </c>
      <c r="K34" s="124" t="s">
        <v>334</v>
      </c>
    </row>
    <row r="35" spans="1:11" ht="19.95" customHeight="1" x14ac:dyDescent="0.65">
      <c r="A35" s="177" t="s">
        <v>334</v>
      </c>
      <c r="B35" s="198" t="s">
        <v>341</v>
      </c>
      <c r="C35" s="207" t="s">
        <v>341</v>
      </c>
      <c r="D35" s="198" t="s">
        <v>341</v>
      </c>
      <c r="E35" s="125" t="s">
        <v>341</v>
      </c>
      <c r="F35" s="132" t="s">
        <v>341</v>
      </c>
      <c r="G35" s="133" t="s">
        <v>678</v>
      </c>
      <c r="H35" s="124" t="s">
        <v>341</v>
      </c>
      <c r="I35" s="124" t="s">
        <v>334</v>
      </c>
      <c r="J35" s="125" t="s">
        <v>334</v>
      </c>
      <c r="K35" s="124" t="s">
        <v>334</v>
      </c>
    </row>
    <row r="36" spans="1:11" ht="19.95" customHeight="1" x14ac:dyDescent="0.65">
      <c r="A36" s="160" t="s">
        <v>390</v>
      </c>
      <c r="B36" s="161" t="s">
        <v>1464</v>
      </c>
      <c r="C36" s="206">
        <v>3604275</v>
      </c>
      <c r="D36" s="161" t="s">
        <v>341</v>
      </c>
      <c r="E36" s="121" t="s">
        <v>388</v>
      </c>
      <c r="F36" s="133" t="s">
        <v>678</v>
      </c>
      <c r="G36" s="124" t="s">
        <v>1617</v>
      </c>
      <c r="H36" s="124" t="s">
        <v>334</v>
      </c>
      <c r="I36" s="124" t="s">
        <v>334</v>
      </c>
      <c r="J36" s="125" t="s">
        <v>334</v>
      </c>
      <c r="K36" s="126" t="s">
        <v>341</v>
      </c>
    </row>
    <row r="37" spans="1:11" ht="19.95" customHeight="1" x14ac:dyDescent="0.65">
      <c r="A37" s="177" t="s">
        <v>334</v>
      </c>
      <c r="B37" s="198" t="s">
        <v>341</v>
      </c>
      <c r="C37" s="207" t="s">
        <v>341</v>
      </c>
      <c r="D37" s="198" t="s">
        <v>341</v>
      </c>
      <c r="E37" s="125" t="s">
        <v>341</v>
      </c>
      <c r="F37" s="126" t="s">
        <v>341</v>
      </c>
      <c r="G37" s="124" t="s">
        <v>341</v>
      </c>
      <c r="H37" s="124" t="s">
        <v>334</v>
      </c>
      <c r="I37" s="124" t="s">
        <v>334</v>
      </c>
      <c r="J37" s="125" t="s">
        <v>334</v>
      </c>
      <c r="K37" s="122" t="s">
        <v>667</v>
      </c>
    </row>
    <row r="38" spans="1:11" ht="19.95" customHeight="1" x14ac:dyDescent="0.65">
      <c r="A38" s="160" t="s">
        <v>393</v>
      </c>
      <c r="B38" s="161" t="s">
        <v>1465</v>
      </c>
      <c r="C38" s="206">
        <v>3604625</v>
      </c>
      <c r="D38" s="161" t="s">
        <v>341</v>
      </c>
      <c r="E38" s="121" t="s">
        <v>350</v>
      </c>
      <c r="F38" s="122" t="s">
        <v>679</v>
      </c>
      <c r="G38" s="126" t="s">
        <v>341</v>
      </c>
      <c r="H38" s="124" t="s">
        <v>334</v>
      </c>
      <c r="I38" s="124" t="s">
        <v>334</v>
      </c>
      <c r="J38" s="125" t="s">
        <v>334</v>
      </c>
      <c r="K38" s="124" t="s">
        <v>1672</v>
      </c>
    </row>
    <row r="39" spans="1:11" ht="19.95" customHeight="1" x14ac:dyDescent="0.65">
      <c r="A39" s="177" t="s">
        <v>334</v>
      </c>
      <c r="B39" s="198" t="s">
        <v>341</v>
      </c>
      <c r="C39" s="207" t="s">
        <v>341</v>
      </c>
      <c r="D39" s="198" t="s">
        <v>341</v>
      </c>
      <c r="E39" s="125" t="s">
        <v>341</v>
      </c>
      <c r="F39" s="125" t="s">
        <v>341</v>
      </c>
      <c r="G39" s="122" t="s">
        <v>679</v>
      </c>
      <c r="H39" s="124" t="s">
        <v>334</v>
      </c>
      <c r="I39" s="124" t="s">
        <v>334</v>
      </c>
      <c r="J39" s="125" t="s">
        <v>334</v>
      </c>
      <c r="K39" s="124" t="s">
        <v>341</v>
      </c>
    </row>
    <row r="40" spans="1:11" ht="19.95" customHeight="1" x14ac:dyDescent="0.65">
      <c r="A40" s="160" t="s">
        <v>397</v>
      </c>
      <c r="B40" s="161" t="s">
        <v>1226</v>
      </c>
      <c r="C40" s="206">
        <v>3604695</v>
      </c>
      <c r="D40" s="161" t="s">
        <v>1383</v>
      </c>
      <c r="E40" s="121" t="s">
        <v>602</v>
      </c>
      <c r="F40" s="121" t="s">
        <v>603</v>
      </c>
      <c r="G40" s="125" t="s">
        <v>1600</v>
      </c>
      <c r="H40" s="126" t="s">
        <v>341</v>
      </c>
      <c r="I40" s="124" t="s">
        <v>334</v>
      </c>
      <c r="J40" s="125" t="s">
        <v>334</v>
      </c>
      <c r="K40" s="124" t="s">
        <v>334</v>
      </c>
    </row>
    <row r="41" spans="1:11" ht="19.95" customHeight="1" x14ac:dyDescent="0.65">
      <c r="A41" s="177" t="s">
        <v>334</v>
      </c>
      <c r="B41" s="198" t="s">
        <v>341</v>
      </c>
      <c r="C41" s="207" t="s">
        <v>341</v>
      </c>
      <c r="D41" s="198" t="s">
        <v>341</v>
      </c>
      <c r="E41" s="125" t="s">
        <v>341</v>
      </c>
      <c r="F41" s="126" t="s">
        <v>341</v>
      </c>
      <c r="G41" s="125" t="s">
        <v>341</v>
      </c>
      <c r="H41" s="122" t="s">
        <v>679</v>
      </c>
      <c r="I41" s="124" t="s">
        <v>334</v>
      </c>
      <c r="J41" s="125" t="s">
        <v>334</v>
      </c>
      <c r="K41" s="124" t="s">
        <v>334</v>
      </c>
    </row>
    <row r="42" spans="1:11" ht="19.95" customHeight="1" x14ac:dyDescent="0.65">
      <c r="A42" s="160" t="s">
        <v>399</v>
      </c>
      <c r="B42" s="161" t="s">
        <v>1466</v>
      </c>
      <c r="C42" s="206">
        <v>3604469</v>
      </c>
      <c r="D42" s="161" t="s">
        <v>341</v>
      </c>
      <c r="E42" s="121" t="s">
        <v>350</v>
      </c>
      <c r="F42" s="122" t="s">
        <v>680</v>
      </c>
      <c r="G42" s="132" t="s">
        <v>341</v>
      </c>
      <c r="H42" s="125" t="s">
        <v>1623</v>
      </c>
      <c r="I42" s="124" t="s">
        <v>334</v>
      </c>
      <c r="J42" s="125" t="s">
        <v>334</v>
      </c>
      <c r="K42" s="124" t="s">
        <v>334</v>
      </c>
    </row>
    <row r="43" spans="1:11" ht="19.95" customHeight="1" x14ac:dyDescent="0.65">
      <c r="A43" s="177" t="s">
        <v>334</v>
      </c>
      <c r="B43" s="198" t="s">
        <v>341</v>
      </c>
      <c r="C43" s="207" t="s">
        <v>341</v>
      </c>
      <c r="D43" s="198" t="s">
        <v>341</v>
      </c>
      <c r="E43" s="125" t="s">
        <v>341</v>
      </c>
      <c r="F43" s="125" t="s">
        <v>341</v>
      </c>
      <c r="G43" s="133" t="s">
        <v>680</v>
      </c>
      <c r="H43" s="125" t="s">
        <v>341</v>
      </c>
      <c r="I43" s="124" t="s">
        <v>334</v>
      </c>
      <c r="J43" s="125" t="s">
        <v>334</v>
      </c>
      <c r="K43" s="124" t="s">
        <v>334</v>
      </c>
    </row>
    <row r="44" spans="1:11" ht="19.95" customHeight="1" x14ac:dyDescent="0.65">
      <c r="A44" s="160" t="s">
        <v>402</v>
      </c>
      <c r="B44" s="161" t="s">
        <v>1254</v>
      </c>
      <c r="C44" s="206">
        <v>3604845</v>
      </c>
      <c r="D44" s="161" t="s">
        <v>1383</v>
      </c>
      <c r="E44" s="121" t="s">
        <v>420</v>
      </c>
      <c r="F44" s="121" t="s">
        <v>698</v>
      </c>
      <c r="G44" s="124" t="s">
        <v>1634</v>
      </c>
      <c r="H44" s="125" t="s">
        <v>334</v>
      </c>
      <c r="I44" s="126" t="s">
        <v>341</v>
      </c>
      <c r="J44" s="125" t="s">
        <v>334</v>
      </c>
      <c r="K44" s="124" t="s">
        <v>334</v>
      </c>
    </row>
    <row r="45" spans="1:11" ht="19.95" customHeight="1" x14ac:dyDescent="0.65">
      <c r="A45" s="177" t="s">
        <v>334</v>
      </c>
      <c r="B45" s="198" t="s">
        <v>341</v>
      </c>
      <c r="C45" s="207" t="s">
        <v>341</v>
      </c>
      <c r="D45" s="198" t="s">
        <v>341</v>
      </c>
      <c r="E45" s="125" t="s">
        <v>341</v>
      </c>
      <c r="F45" s="124" t="s">
        <v>341</v>
      </c>
      <c r="G45" s="124" t="s">
        <v>341</v>
      </c>
      <c r="H45" s="125" t="s">
        <v>334</v>
      </c>
      <c r="I45" s="122" t="s">
        <v>679</v>
      </c>
      <c r="J45" s="125" t="s">
        <v>334</v>
      </c>
      <c r="K45" s="124" t="s">
        <v>334</v>
      </c>
    </row>
    <row r="46" spans="1:11" ht="19.95" customHeight="1" x14ac:dyDescent="0.65">
      <c r="A46" s="160" t="s">
        <v>404</v>
      </c>
      <c r="B46" s="161" t="s">
        <v>1223</v>
      </c>
      <c r="C46" s="206">
        <v>3604744</v>
      </c>
      <c r="D46" s="161" t="s">
        <v>1383</v>
      </c>
      <c r="E46" s="121" t="s">
        <v>597</v>
      </c>
      <c r="F46" s="129" t="s">
        <v>598</v>
      </c>
      <c r="G46" s="126" t="s">
        <v>341</v>
      </c>
      <c r="H46" s="125" t="s">
        <v>334</v>
      </c>
      <c r="I46" s="125" t="s">
        <v>1673</v>
      </c>
      <c r="J46" s="125" t="s">
        <v>334</v>
      </c>
      <c r="K46" s="124" t="s">
        <v>334</v>
      </c>
    </row>
    <row r="47" spans="1:11" ht="19.95" customHeight="1" x14ac:dyDescent="0.65">
      <c r="A47" s="177" t="s">
        <v>334</v>
      </c>
      <c r="B47" s="198" t="s">
        <v>341</v>
      </c>
      <c r="C47" s="207" t="s">
        <v>341</v>
      </c>
      <c r="D47" s="198" t="s">
        <v>341</v>
      </c>
      <c r="E47" s="125" t="s">
        <v>341</v>
      </c>
      <c r="F47" s="132" t="s">
        <v>341</v>
      </c>
      <c r="G47" s="122" t="s">
        <v>681</v>
      </c>
      <c r="H47" s="125" t="s">
        <v>334</v>
      </c>
      <c r="I47" s="125" t="s">
        <v>341</v>
      </c>
      <c r="J47" s="125" t="s">
        <v>334</v>
      </c>
      <c r="K47" s="124" t="s">
        <v>334</v>
      </c>
    </row>
    <row r="48" spans="1:11" ht="19.95" customHeight="1" x14ac:dyDescent="0.65">
      <c r="A48" s="160" t="s">
        <v>407</v>
      </c>
      <c r="B48" s="161" t="s">
        <v>1467</v>
      </c>
      <c r="C48" s="206">
        <v>3604619</v>
      </c>
      <c r="D48" s="161" t="s">
        <v>341</v>
      </c>
      <c r="E48" s="121" t="s">
        <v>363</v>
      </c>
      <c r="F48" s="133" t="s">
        <v>681</v>
      </c>
      <c r="G48" s="125" t="s">
        <v>1615</v>
      </c>
      <c r="H48" s="132" t="s">
        <v>341</v>
      </c>
      <c r="I48" s="125" t="s">
        <v>334</v>
      </c>
      <c r="J48" s="125" t="s">
        <v>334</v>
      </c>
      <c r="K48" s="124" t="s">
        <v>334</v>
      </c>
    </row>
    <row r="49" spans="1:11" ht="19.95" customHeight="1" x14ac:dyDescent="0.65">
      <c r="A49" s="177" t="s">
        <v>334</v>
      </c>
      <c r="B49" s="198" t="s">
        <v>341</v>
      </c>
      <c r="C49" s="207" t="s">
        <v>341</v>
      </c>
      <c r="D49" s="198" t="s">
        <v>341</v>
      </c>
      <c r="E49" s="125" t="s">
        <v>341</v>
      </c>
      <c r="F49" s="124" t="s">
        <v>341</v>
      </c>
      <c r="G49" s="125" t="s">
        <v>341</v>
      </c>
      <c r="H49" s="133" t="s">
        <v>683</v>
      </c>
      <c r="I49" s="125" t="s">
        <v>334</v>
      </c>
      <c r="J49" s="125" t="s">
        <v>334</v>
      </c>
      <c r="K49" s="124" t="s">
        <v>334</v>
      </c>
    </row>
    <row r="50" spans="1:11" ht="19.95" customHeight="1" x14ac:dyDescent="0.65">
      <c r="A50" s="160" t="s">
        <v>409</v>
      </c>
      <c r="B50" s="161" t="s">
        <v>1468</v>
      </c>
      <c r="C50" s="206">
        <v>3604505</v>
      </c>
      <c r="D50" s="161" t="s">
        <v>341</v>
      </c>
      <c r="E50" s="121" t="s">
        <v>363</v>
      </c>
      <c r="F50" s="129" t="s">
        <v>682</v>
      </c>
      <c r="G50" s="132" t="s">
        <v>341</v>
      </c>
      <c r="H50" s="124" t="s">
        <v>1608</v>
      </c>
      <c r="I50" s="125" t="s">
        <v>334</v>
      </c>
      <c r="J50" s="125" t="s">
        <v>334</v>
      </c>
      <c r="K50" s="124" t="s">
        <v>334</v>
      </c>
    </row>
    <row r="51" spans="1:11" ht="19.95" customHeight="1" x14ac:dyDescent="0.65">
      <c r="A51" s="177" t="s">
        <v>334</v>
      </c>
      <c r="B51" s="198" t="s">
        <v>341</v>
      </c>
      <c r="C51" s="207" t="s">
        <v>341</v>
      </c>
      <c r="D51" s="198" t="s">
        <v>341</v>
      </c>
      <c r="E51" s="125" t="s">
        <v>341</v>
      </c>
      <c r="F51" s="132" t="s">
        <v>341</v>
      </c>
      <c r="G51" s="133" t="s">
        <v>683</v>
      </c>
      <c r="H51" s="124" t="s">
        <v>341</v>
      </c>
      <c r="I51" s="125" t="s">
        <v>334</v>
      </c>
      <c r="J51" s="125" t="s">
        <v>334</v>
      </c>
      <c r="K51" s="124" t="s">
        <v>334</v>
      </c>
    </row>
    <row r="52" spans="1:11" ht="19.95" customHeight="1" x14ac:dyDescent="0.65">
      <c r="A52" s="160" t="s">
        <v>412</v>
      </c>
      <c r="B52" s="161" t="s">
        <v>1469</v>
      </c>
      <c r="C52" s="206">
        <v>3604658</v>
      </c>
      <c r="D52" s="161" t="s">
        <v>341</v>
      </c>
      <c r="E52" s="121" t="s">
        <v>350</v>
      </c>
      <c r="F52" s="133" t="s">
        <v>683</v>
      </c>
      <c r="G52" s="124" t="s">
        <v>1674</v>
      </c>
      <c r="H52" s="124" t="s">
        <v>334</v>
      </c>
      <c r="I52" s="125" t="s">
        <v>334</v>
      </c>
      <c r="J52" s="132" t="s">
        <v>341</v>
      </c>
      <c r="K52" s="124" t="s">
        <v>334</v>
      </c>
    </row>
    <row r="53" spans="1:11" ht="19.95" customHeight="1" x14ac:dyDescent="0.65">
      <c r="A53" s="177" t="s">
        <v>334</v>
      </c>
      <c r="B53" s="198" t="s">
        <v>341</v>
      </c>
      <c r="C53" s="207" t="s">
        <v>341</v>
      </c>
      <c r="D53" s="198" t="s">
        <v>341</v>
      </c>
      <c r="E53" s="125" t="s">
        <v>341</v>
      </c>
      <c r="F53" s="126" t="s">
        <v>341</v>
      </c>
      <c r="G53" s="124" t="s">
        <v>341</v>
      </c>
      <c r="H53" s="124" t="s">
        <v>334</v>
      </c>
      <c r="I53" s="125" t="s">
        <v>334</v>
      </c>
      <c r="J53" s="133" t="s">
        <v>687</v>
      </c>
      <c r="K53" s="124" t="s">
        <v>334</v>
      </c>
    </row>
    <row r="54" spans="1:11" ht="19.95" customHeight="1" x14ac:dyDescent="0.65">
      <c r="A54" s="160" t="s">
        <v>415</v>
      </c>
      <c r="B54" s="161" t="s">
        <v>1470</v>
      </c>
      <c r="C54" s="206">
        <v>3604626</v>
      </c>
      <c r="D54" s="161" t="s">
        <v>341</v>
      </c>
      <c r="E54" s="121" t="s">
        <v>350</v>
      </c>
      <c r="F54" s="122" t="s">
        <v>684</v>
      </c>
      <c r="G54" s="126" t="s">
        <v>341</v>
      </c>
      <c r="H54" s="124" t="s">
        <v>334</v>
      </c>
      <c r="I54" s="125" t="s">
        <v>334</v>
      </c>
      <c r="J54" s="124" t="s">
        <v>1675</v>
      </c>
      <c r="K54" s="124" t="s">
        <v>334</v>
      </c>
    </row>
    <row r="55" spans="1:11" ht="19.95" customHeight="1" x14ac:dyDescent="0.65">
      <c r="A55" s="177" t="s">
        <v>334</v>
      </c>
      <c r="B55" s="198" t="s">
        <v>341</v>
      </c>
      <c r="C55" s="207" t="s">
        <v>341</v>
      </c>
      <c r="D55" s="198" t="s">
        <v>341</v>
      </c>
      <c r="E55" s="125" t="s">
        <v>341</v>
      </c>
      <c r="F55" s="125" t="s">
        <v>341</v>
      </c>
      <c r="G55" s="122" t="s">
        <v>684</v>
      </c>
      <c r="H55" s="124" t="s">
        <v>334</v>
      </c>
      <c r="I55" s="125" t="s">
        <v>334</v>
      </c>
      <c r="J55" s="124" t="s">
        <v>341</v>
      </c>
      <c r="K55" s="124" t="s">
        <v>334</v>
      </c>
    </row>
    <row r="56" spans="1:11" ht="19.95" customHeight="1" x14ac:dyDescent="0.65">
      <c r="A56" s="160" t="s">
        <v>417</v>
      </c>
      <c r="B56" s="161" t="s">
        <v>1229</v>
      </c>
      <c r="C56" s="206">
        <v>3604846</v>
      </c>
      <c r="D56" s="161" t="s">
        <v>1383</v>
      </c>
      <c r="E56" s="121" t="s">
        <v>379</v>
      </c>
      <c r="F56" s="121" t="s">
        <v>607</v>
      </c>
      <c r="G56" s="125" t="s">
        <v>1606</v>
      </c>
      <c r="H56" s="126" t="s">
        <v>341</v>
      </c>
      <c r="I56" s="125" t="s">
        <v>334</v>
      </c>
      <c r="J56" s="124" t="s">
        <v>334</v>
      </c>
      <c r="K56" s="124" t="s">
        <v>334</v>
      </c>
    </row>
    <row r="57" spans="1:11" ht="19.95" customHeight="1" x14ac:dyDescent="0.65">
      <c r="A57" s="177" t="s">
        <v>334</v>
      </c>
      <c r="B57" s="198" t="s">
        <v>341</v>
      </c>
      <c r="C57" s="207" t="s">
        <v>341</v>
      </c>
      <c r="D57" s="198" t="s">
        <v>341</v>
      </c>
      <c r="E57" s="125" t="s">
        <v>341</v>
      </c>
      <c r="F57" s="126" t="s">
        <v>341</v>
      </c>
      <c r="G57" s="125" t="s">
        <v>341</v>
      </c>
      <c r="H57" s="122" t="s">
        <v>684</v>
      </c>
      <c r="I57" s="125" t="s">
        <v>334</v>
      </c>
      <c r="J57" s="124" t="s">
        <v>334</v>
      </c>
      <c r="K57" s="124" t="s">
        <v>334</v>
      </c>
    </row>
    <row r="58" spans="1:11" ht="19.95" customHeight="1" x14ac:dyDescent="0.65">
      <c r="A58" s="160" t="s">
        <v>419</v>
      </c>
      <c r="B58" s="161" t="s">
        <v>1471</v>
      </c>
      <c r="C58" s="206">
        <v>3604530</v>
      </c>
      <c r="D58" s="161" t="s">
        <v>341</v>
      </c>
      <c r="E58" s="121" t="s">
        <v>420</v>
      </c>
      <c r="F58" s="122" t="s">
        <v>685</v>
      </c>
      <c r="G58" s="132" t="s">
        <v>341</v>
      </c>
      <c r="H58" s="125" t="s">
        <v>1676</v>
      </c>
      <c r="I58" s="125" t="s">
        <v>334</v>
      </c>
      <c r="J58" s="124" t="s">
        <v>334</v>
      </c>
      <c r="K58" s="124" t="s">
        <v>334</v>
      </c>
    </row>
    <row r="59" spans="1:11" ht="19.95" customHeight="1" x14ac:dyDescent="0.65">
      <c r="A59" s="177" t="s">
        <v>334</v>
      </c>
      <c r="B59" s="198" t="s">
        <v>341</v>
      </c>
      <c r="C59" s="207" t="s">
        <v>341</v>
      </c>
      <c r="D59" s="198" t="s">
        <v>341</v>
      </c>
      <c r="E59" s="125" t="s">
        <v>341</v>
      </c>
      <c r="F59" s="125" t="s">
        <v>341</v>
      </c>
      <c r="G59" s="133" t="s">
        <v>685</v>
      </c>
      <c r="H59" s="125" t="s">
        <v>341</v>
      </c>
      <c r="I59" s="125" t="s">
        <v>334</v>
      </c>
      <c r="J59" s="124" t="s">
        <v>334</v>
      </c>
      <c r="K59" s="124" t="s">
        <v>334</v>
      </c>
    </row>
    <row r="60" spans="1:11" ht="19.95" customHeight="1" x14ac:dyDescent="0.65">
      <c r="A60" s="160" t="s">
        <v>422</v>
      </c>
      <c r="B60" s="161" t="s">
        <v>1248</v>
      </c>
      <c r="C60" s="206">
        <v>3604932</v>
      </c>
      <c r="D60" s="161" t="s">
        <v>1383</v>
      </c>
      <c r="E60" s="121" t="s">
        <v>379</v>
      </c>
      <c r="F60" s="121" t="s">
        <v>635</v>
      </c>
      <c r="G60" s="124" t="s">
        <v>1623</v>
      </c>
      <c r="H60" s="125" t="s">
        <v>334</v>
      </c>
      <c r="I60" s="132" t="s">
        <v>341</v>
      </c>
      <c r="J60" s="124" t="s">
        <v>334</v>
      </c>
      <c r="K60" s="124" t="s">
        <v>334</v>
      </c>
    </row>
    <row r="61" spans="1:11" ht="19.95" customHeight="1" x14ac:dyDescent="0.65">
      <c r="A61" s="177" t="s">
        <v>334</v>
      </c>
      <c r="B61" s="198" t="s">
        <v>341</v>
      </c>
      <c r="C61" s="207" t="s">
        <v>341</v>
      </c>
      <c r="D61" s="198" t="s">
        <v>341</v>
      </c>
      <c r="E61" s="125" t="s">
        <v>341</v>
      </c>
      <c r="F61" s="124" t="s">
        <v>341</v>
      </c>
      <c r="G61" s="124" t="s">
        <v>341</v>
      </c>
      <c r="H61" s="125" t="s">
        <v>334</v>
      </c>
      <c r="I61" s="133" t="s">
        <v>687</v>
      </c>
      <c r="J61" s="124" t="s">
        <v>334</v>
      </c>
      <c r="K61" s="124" t="s">
        <v>334</v>
      </c>
    </row>
    <row r="62" spans="1:11" ht="19.95" customHeight="1" x14ac:dyDescent="0.65">
      <c r="A62" s="160" t="s">
        <v>425</v>
      </c>
      <c r="B62" s="161" t="s">
        <v>1236</v>
      </c>
      <c r="C62" s="206">
        <v>3604620</v>
      </c>
      <c r="D62" s="161" t="s">
        <v>1383</v>
      </c>
      <c r="E62" s="121" t="s">
        <v>363</v>
      </c>
      <c r="F62" s="129" t="s">
        <v>715</v>
      </c>
      <c r="G62" s="126" t="s">
        <v>341</v>
      </c>
      <c r="H62" s="125" t="s">
        <v>334</v>
      </c>
      <c r="I62" s="124" t="s">
        <v>1627</v>
      </c>
      <c r="J62" s="124" t="s">
        <v>334</v>
      </c>
      <c r="K62" s="124" t="s">
        <v>334</v>
      </c>
    </row>
    <row r="63" spans="1:11" ht="19.95" customHeight="1" x14ac:dyDescent="0.65">
      <c r="A63" s="177" t="s">
        <v>334</v>
      </c>
      <c r="B63" s="198" t="s">
        <v>341</v>
      </c>
      <c r="C63" s="207" t="s">
        <v>341</v>
      </c>
      <c r="D63" s="198" t="s">
        <v>341</v>
      </c>
      <c r="E63" s="125" t="s">
        <v>341</v>
      </c>
      <c r="F63" s="132" t="s">
        <v>341</v>
      </c>
      <c r="G63" s="122" t="s">
        <v>686</v>
      </c>
      <c r="H63" s="125" t="s">
        <v>334</v>
      </c>
      <c r="I63" s="124" t="s">
        <v>341</v>
      </c>
      <c r="J63" s="124" t="s">
        <v>334</v>
      </c>
      <c r="K63" s="124" t="s">
        <v>334</v>
      </c>
    </row>
    <row r="64" spans="1:11" ht="19.95" customHeight="1" x14ac:dyDescent="0.65">
      <c r="A64" s="160" t="s">
        <v>428</v>
      </c>
      <c r="B64" s="161" t="s">
        <v>1472</v>
      </c>
      <c r="C64" s="206">
        <v>3604492</v>
      </c>
      <c r="D64" s="161" t="s">
        <v>341</v>
      </c>
      <c r="E64" s="121" t="s">
        <v>344</v>
      </c>
      <c r="F64" s="133" t="s">
        <v>686</v>
      </c>
      <c r="G64" s="125" t="s">
        <v>1619</v>
      </c>
      <c r="H64" s="132" t="s">
        <v>341</v>
      </c>
      <c r="I64" s="124" t="s">
        <v>334</v>
      </c>
      <c r="J64" s="124" t="s">
        <v>334</v>
      </c>
      <c r="K64" s="124" t="s">
        <v>334</v>
      </c>
    </row>
    <row r="65" spans="1:11" ht="19.95" customHeight="1" x14ac:dyDescent="0.65">
      <c r="A65" s="177" t="s">
        <v>334</v>
      </c>
      <c r="B65" s="198" t="s">
        <v>341</v>
      </c>
      <c r="C65" s="207" t="s">
        <v>341</v>
      </c>
      <c r="D65" s="198" t="s">
        <v>341</v>
      </c>
      <c r="E65" s="125" t="s">
        <v>341</v>
      </c>
      <c r="F65" s="124" t="s">
        <v>341</v>
      </c>
      <c r="G65" s="125" t="s">
        <v>341</v>
      </c>
      <c r="H65" s="133" t="s">
        <v>687</v>
      </c>
      <c r="I65" s="124" t="s">
        <v>334</v>
      </c>
      <c r="J65" s="124" t="s">
        <v>334</v>
      </c>
      <c r="K65" s="124" t="s">
        <v>334</v>
      </c>
    </row>
    <row r="66" spans="1:11" ht="19.95" customHeight="1" x14ac:dyDescent="0.65">
      <c r="A66" s="160" t="s">
        <v>432</v>
      </c>
      <c r="B66" s="161" t="s">
        <v>1243</v>
      </c>
      <c r="C66" s="206">
        <v>3604769</v>
      </c>
      <c r="D66" s="161" t="s">
        <v>1383</v>
      </c>
      <c r="E66" s="121" t="s">
        <v>429</v>
      </c>
      <c r="F66" s="129" t="s">
        <v>719</v>
      </c>
      <c r="G66" s="132" t="s">
        <v>341</v>
      </c>
      <c r="H66" s="124" t="s">
        <v>1601</v>
      </c>
      <c r="I66" s="124" t="s">
        <v>334</v>
      </c>
      <c r="J66" s="124" t="s">
        <v>334</v>
      </c>
      <c r="K66" s="124" t="s">
        <v>334</v>
      </c>
    </row>
    <row r="67" spans="1:11" ht="19.95" customHeight="1" x14ac:dyDescent="0.65">
      <c r="A67" s="177" t="s">
        <v>334</v>
      </c>
      <c r="B67" s="198" t="s">
        <v>341</v>
      </c>
      <c r="C67" s="207" t="s">
        <v>341</v>
      </c>
      <c r="D67" s="198" t="s">
        <v>341</v>
      </c>
      <c r="E67" s="125" t="s">
        <v>341</v>
      </c>
      <c r="F67" s="132" t="s">
        <v>341</v>
      </c>
      <c r="G67" s="133" t="s">
        <v>687</v>
      </c>
      <c r="H67" s="124" t="s">
        <v>341</v>
      </c>
      <c r="I67" s="124" t="s">
        <v>334</v>
      </c>
      <c r="J67" s="124" t="s">
        <v>334</v>
      </c>
      <c r="K67" s="124" t="s">
        <v>334</v>
      </c>
    </row>
    <row r="68" spans="1:11" ht="19.95" customHeight="1" x14ac:dyDescent="0.65">
      <c r="A68" s="160" t="s">
        <v>435</v>
      </c>
      <c r="B68" s="161" t="s">
        <v>1473</v>
      </c>
      <c r="C68" s="206">
        <v>3604342</v>
      </c>
      <c r="D68" s="161" t="s">
        <v>341</v>
      </c>
      <c r="E68" s="121" t="s">
        <v>344</v>
      </c>
      <c r="F68" s="133" t="s">
        <v>687</v>
      </c>
      <c r="G68" s="124" t="s">
        <v>1601</v>
      </c>
      <c r="H68" s="124" t="s">
        <v>334</v>
      </c>
      <c r="I68" s="124" t="s">
        <v>334</v>
      </c>
      <c r="J68" s="124" t="s">
        <v>334</v>
      </c>
      <c r="K68" s="124" t="s">
        <v>334</v>
      </c>
    </row>
    <row r="69" spans="1:11" ht="19.95" customHeight="1" x14ac:dyDescent="0.45">
      <c r="A69" s="124" t="s">
        <v>334</v>
      </c>
      <c r="B69" s="124" t="s">
        <v>341</v>
      </c>
      <c r="C69" s="124"/>
      <c r="D69" s="124" t="s">
        <v>341</v>
      </c>
      <c r="E69" s="124" t="s">
        <v>341</v>
      </c>
      <c r="F69" s="124" t="s">
        <v>334</v>
      </c>
      <c r="G69" s="124" t="s">
        <v>341</v>
      </c>
      <c r="H69" s="124" t="s">
        <v>334</v>
      </c>
      <c r="I69" s="124" t="s">
        <v>334</v>
      </c>
      <c r="J69" s="126" t="s">
        <v>341</v>
      </c>
      <c r="K69" s="124" t="s">
        <v>334</v>
      </c>
    </row>
    <row r="70" spans="1:11" ht="19.95" customHeight="1" x14ac:dyDescent="0.45">
      <c r="A70" s="124" t="s">
        <v>334</v>
      </c>
      <c r="B70" s="124" t="s">
        <v>341</v>
      </c>
      <c r="C70" s="124"/>
      <c r="D70" s="124" t="s">
        <v>341</v>
      </c>
      <c r="E70" s="124" t="s">
        <v>341</v>
      </c>
      <c r="F70" s="124" t="s">
        <v>334</v>
      </c>
      <c r="G70" s="124" t="s">
        <v>334</v>
      </c>
      <c r="H70" s="124" t="s">
        <v>334</v>
      </c>
      <c r="I70" s="126" t="s">
        <v>489</v>
      </c>
      <c r="J70" s="122" t="s">
        <v>678</v>
      </c>
      <c r="K70" s="126" t="s">
        <v>341</v>
      </c>
    </row>
    <row r="71" spans="1:11" ht="19.95" customHeight="1" x14ac:dyDescent="0.45">
      <c r="A71" s="124" t="s">
        <v>334</v>
      </c>
      <c r="B71" s="124" t="s">
        <v>341</v>
      </c>
      <c r="C71" s="124"/>
      <c r="D71" s="124" t="s">
        <v>341</v>
      </c>
      <c r="E71" s="124" t="s">
        <v>341</v>
      </c>
      <c r="F71" s="124" t="s">
        <v>334</v>
      </c>
      <c r="G71" s="124" t="s">
        <v>334</v>
      </c>
      <c r="H71" s="124" t="s">
        <v>334</v>
      </c>
      <c r="I71" s="124" t="s">
        <v>334</v>
      </c>
      <c r="J71" s="132" t="s">
        <v>341</v>
      </c>
      <c r="K71" s="122" t="s">
        <v>679</v>
      </c>
    </row>
    <row r="72" spans="1:11" ht="19.95" customHeight="1" x14ac:dyDescent="0.45">
      <c r="A72" s="124" t="s">
        <v>334</v>
      </c>
      <c r="B72" s="124" t="s">
        <v>341</v>
      </c>
      <c r="C72" s="124"/>
      <c r="D72" s="124" t="s">
        <v>341</v>
      </c>
      <c r="E72" s="124" t="s">
        <v>341</v>
      </c>
      <c r="F72" s="124" t="s">
        <v>334</v>
      </c>
      <c r="G72" s="124" t="s">
        <v>334</v>
      </c>
      <c r="H72" s="124" t="s">
        <v>334</v>
      </c>
      <c r="I72" s="124" t="s">
        <v>334</v>
      </c>
      <c r="J72" s="133" t="s">
        <v>679</v>
      </c>
      <c r="K72" s="124" t="s">
        <v>1658</v>
      </c>
    </row>
    <row r="73" spans="1:11" ht="19.95" customHeight="1" x14ac:dyDescent="0.45">
      <c r="A73" s="124" t="s">
        <v>334</v>
      </c>
      <c r="B73" s="124" t="s">
        <v>341</v>
      </c>
      <c r="C73" s="124"/>
      <c r="D73" s="124" t="s">
        <v>341</v>
      </c>
      <c r="E73" s="124" t="s">
        <v>341</v>
      </c>
      <c r="F73" s="124" t="s">
        <v>334</v>
      </c>
      <c r="G73" s="124" t="s">
        <v>334</v>
      </c>
      <c r="H73" s="124" t="s">
        <v>334</v>
      </c>
      <c r="I73" s="124" t="s">
        <v>334</v>
      </c>
      <c r="J73" s="124" t="s">
        <v>334</v>
      </c>
      <c r="K73" s="124" t="s">
        <v>341</v>
      </c>
    </row>
    <row r="74" spans="1:11" ht="19.95" customHeight="1" x14ac:dyDescent="0.45">
      <c r="A74" s="124" t="s">
        <v>334</v>
      </c>
      <c r="B74" s="124" t="s">
        <v>341</v>
      </c>
      <c r="C74" s="124"/>
      <c r="D74" s="124" t="s">
        <v>341</v>
      </c>
      <c r="E74" s="124" t="s">
        <v>341</v>
      </c>
      <c r="F74" s="124" t="s">
        <v>334</v>
      </c>
      <c r="G74" s="124" t="s">
        <v>334</v>
      </c>
      <c r="H74" s="124" t="s">
        <v>334</v>
      </c>
      <c r="I74" s="124" t="s">
        <v>334</v>
      </c>
      <c r="J74" s="124" t="s">
        <v>334</v>
      </c>
      <c r="K74" s="124" t="s">
        <v>334</v>
      </c>
    </row>
    <row r="75" spans="1:11" ht="19.95" customHeight="1" x14ac:dyDescent="0.45"/>
    <row r="76" spans="1:11" ht="19.95" customHeight="1" x14ac:dyDescent="0.45">
      <c r="A76" s="120" t="s">
        <v>688</v>
      </c>
    </row>
    <row r="77" spans="1:11" ht="19.95" customHeight="1" x14ac:dyDescent="0.45">
      <c r="A77" s="121" t="s">
        <v>334</v>
      </c>
      <c r="B77" s="122" t="s">
        <v>724</v>
      </c>
      <c r="C77" s="122"/>
      <c r="D77" s="122" t="s">
        <v>491</v>
      </c>
      <c r="E77" s="122" t="s">
        <v>337</v>
      </c>
      <c r="F77" s="122" t="s">
        <v>338</v>
      </c>
      <c r="G77" s="122" t="s">
        <v>439</v>
      </c>
      <c r="H77" s="122" t="s">
        <v>440</v>
      </c>
      <c r="I77" s="122" t="s">
        <v>441</v>
      </c>
      <c r="J77" s="122" t="s">
        <v>442</v>
      </c>
      <c r="K77" s="122" t="s">
        <v>443</v>
      </c>
    </row>
    <row r="78" spans="1:11" ht="19.95" customHeight="1" x14ac:dyDescent="0.45">
      <c r="A78" s="124" t="s">
        <v>334</v>
      </c>
      <c r="B78" s="124" t="s">
        <v>341</v>
      </c>
      <c r="C78" s="124"/>
      <c r="D78" s="124" t="s">
        <v>341</v>
      </c>
      <c r="E78" s="124" t="s">
        <v>341</v>
      </c>
      <c r="F78" s="124" t="s">
        <v>334</v>
      </c>
      <c r="G78" s="124" t="s">
        <v>334</v>
      </c>
      <c r="H78" s="124" t="s">
        <v>334</v>
      </c>
      <c r="I78" s="124" t="s">
        <v>341</v>
      </c>
      <c r="J78" s="124" t="s">
        <v>334</v>
      </c>
      <c r="K78" s="124" t="s">
        <v>334</v>
      </c>
    </row>
    <row r="79" spans="1:11" ht="19.95" customHeight="1" x14ac:dyDescent="0.45">
      <c r="A79" s="124" t="s">
        <v>334</v>
      </c>
      <c r="B79" s="124" t="s">
        <v>341</v>
      </c>
      <c r="C79" s="124"/>
      <c r="D79" s="124" t="s">
        <v>341</v>
      </c>
      <c r="E79" s="124" t="s">
        <v>341</v>
      </c>
      <c r="F79" s="124" t="s">
        <v>334</v>
      </c>
      <c r="G79" s="124" t="s">
        <v>334</v>
      </c>
      <c r="H79" s="126" t="s">
        <v>492</v>
      </c>
      <c r="I79" s="129" t="s">
        <v>671</v>
      </c>
      <c r="J79" s="126" t="s">
        <v>341</v>
      </c>
      <c r="K79" s="124" t="s">
        <v>334</v>
      </c>
    </row>
    <row r="80" spans="1:11" ht="19.95" customHeight="1" x14ac:dyDescent="0.45">
      <c r="A80" s="124" t="s">
        <v>334</v>
      </c>
      <c r="B80" s="124" t="s">
        <v>341</v>
      </c>
      <c r="C80" s="124"/>
      <c r="D80" s="124" t="s">
        <v>341</v>
      </c>
      <c r="E80" s="124" t="s">
        <v>341</v>
      </c>
      <c r="F80" s="124" t="s">
        <v>334</v>
      </c>
      <c r="G80" s="124" t="s">
        <v>334</v>
      </c>
      <c r="H80" s="124" t="s">
        <v>334</v>
      </c>
      <c r="I80" s="132" t="s">
        <v>341</v>
      </c>
      <c r="J80" s="122" t="s">
        <v>673</v>
      </c>
      <c r="K80" s="124" t="s">
        <v>334</v>
      </c>
    </row>
    <row r="81" spans="1:11" ht="19.95" customHeight="1" x14ac:dyDescent="0.45">
      <c r="A81" s="124" t="s">
        <v>334</v>
      </c>
      <c r="B81" s="124" t="s">
        <v>341</v>
      </c>
      <c r="C81" s="124"/>
      <c r="D81" s="124" t="s">
        <v>341</v>
      </c>
      <c r="E81" s="124" t="s">
        <v>341</v>
      </c>
      <c r="F81" s="124" t="s">
        <v>334</v>
      </c>
      <c r="G81" s="124" t="s">
        <v>334</v>
      </c>
      <c r="H81" s="124" t="s">
        <v>334</v>
      </c>
      <c r="I81" s="133" t="s">
        <v>673</v>
      </c>
      <c r="J81" s="125" t="s">
        <v>1677</v>
      </c>
      <c r="K81" s="126" t="s">
        <v>341</v>
      </c>
    </row>
    <row r="82" spans="1:11" ht="19.95" customHeight="1" x14ac:dyDescent="0.45">
      <c r="A82" s="124" t="s">
        <v>334</v>
      </c>
      <c r="B82" s="124" t="s">
        <v>341</v>
      </c>
      <c r="C82" s="124"/>
      <c r="D82" s="124" t="s">
        <v>341</v>
      </c>
      <c r="E82" s="124" t="s">
        <v>341</v>
      </c>
      <c r="F82" s="124" t="s">
        <v>334</v>
      </c>
      <c r="G82" s="124" t="s">
        <v>334</v>
      </c>
      <c r="H82" s="124" t="s">
        <v>334</v>
      </c>
      <c r="I82" s="126" t="s">
        <v>341</v>
      </c>
      <c r="J82" s="125" t="s">
        <v>341</v>
      </c>
      <c r="K82" s="122" t="s">
        <v>673</v>
      </c>
    </row>
    <row r="83" spans="1:11" ht="19.95" customHeight="1" x14ac:dyDescent="0.45">
      <c r="A83" s="124" t="s">
        <v>334</v>
      </c>
      <c r="B83" s="124" t="s">
        <v>341</v>
      </c>
      <c r="C83" s="124"/>
      <c r="D83" s="124" t="s">
        <v>341</v>
      </c>
      <c r="E83" s="124" t="s">
        <v>341</v>
      </c>
      <c r="F83" s="124" t="s">
        <v>334</v>
      </c>
      <c r="G83" s="124" t="s">
        <v>334</v>
      </c>
      <c r="H83" s="124" t="s">
        <v>334</v>
      </c>
      <c r="I83" s="122" t="s">
        <v>683</v>
      </c>
      <c r="J83" s="125" t="s">
        <v>341</v>
      </c>
      <c r="K83" s="124" t="s">
        <v>1203</v>
      </c>
    </row>
    <row r="84" spans="1:11" ht="19.95" customHeight="1" x14ac:dyDescent="0.45">
      <c r="A84" s="124" t="s">
        <v>334</v>
      </c>
      <c r="B84" s="124" t="s">
        <v>341</v>
      </c>
      <c r="C84" s="124"/>
      <c r="D84" s="124" t="s">
        <v>341</v>
      </c>
      <c r="E84" s="124" t="s">
        <v>341</v>
      </c>
      <c r="F84" s="124" t="s">
        <v>334</v>
      </c>
      <c r="G84" s="124" t="s">
        <v>334</v>
      </c>
      <c r="H84" s="124" t="s">
        <v>334</v>
      </c>
      <c r="I84" s="132" t="s">
        <v>341</v>
      </c>
      <c r="J84" s="121" t="s">
        <v>341</v>
      </c>
      <c r="K84" s="124" t="s">
        <v>341</v>
      </c>
    </row>
    <row r="85" spans="1:11" ht="19.95" customHeight="1" x14ac:dyDescent="0.45">
      <c r="A85" s="124" t="s">
        <v>334</v>
      </c>
      <c r="B85" s="124" t="s">
        <v>341</v>
      </c>
      <c r="C85" s="124"/>
      <c r="D85" s="124" t="s">
        <v>341</v>
      </c>
      <c r="E85" s="124" t="s">
        <v>341</v>
      </c>
      <c r="F85" s="124" t="s">
        <v>334</v>
      </c>
      <c r="G85" s="124" t="s">
        <v>334</v>
      </c>
      <c r="H85" s="124" t="s">
        <v>334</v>
      </c>
      <c r="I85" s="133" t="s">
        <v>684</v>
      </c>
      <c r="J85" s="124" t="s">
        <v>1678</v>
      </c>
      <c r="K85" s="124" t="s">
        <v>334</v>
      </c>
    </row>
    <row r="86" spans="1:11" ht="19.95" customHeight="1" x14ac:dyDescent="0.45">
      <c r="A86" s="124" t="s">
        <v>334</v>
      </c>
      <c r="B86" s="124" t="s">
        <v>341</v>
      </c>
      <c r="C86" s="124"/>
      <c r="D86" s="124" t="s">
        <v>341</v>
      </c>
      <c r="E86" s="124" t="s">
        <v>341</v>
      </c>
      <c r="F86" s="124" t="s">
        <v>334</v>
      </c>
      <c r="G86" s="124" t="s">
        <v>334</v>
      </c>
      <c r="H86" s="124" t="s">
        <v>334</v>
      </c>
      <c r="I86" s="124" t="s">
        <v>334</v>
      </c>
      <c r="J86" s="124" t="s">
        <v>493</v>
      </c>
      <c r="K86" s="124" t="s">
        <v>334</v>
      </c>
    </row>
    <row r="87" spans="1:11" ht="19.95" customHeight="1" x14ac:dyDescent="0.45">
      <c r="A87" s="124" t="s">
        <v>334</v>
      </c>
      <c r="B87" s="124" t="s">
        <v>341</v>
      </c>
      <c r="C87" s="124"/>
      <c r="D87" s="124" t="s">
        <v>341</v>
      </c>
      <c r="E87" s="124" t="s">
        <v>341</v>
      </c>
      <c r="F87" s="124" t="s">
        <v>334</v>
      </c>
      <c r="G87" s="124" t="s">
        <v>334</v>
      </c>
      <c r="H87" s="124" t="s">
        <v>334</v>
      </c>
      <c r="I87" s="126" t="s">
        <v>494</v>
      </c>
      <c r="J87" s="129" t="s">
        <v>671</v>
      </c>
      <c r="K87" s="124" t="s">
        <v>341</v>
      </c>
    </row>
    <row r="88" spans="1:11" ht="19.95" customHeight="1" x14ac:dyDescent="0.45">
      <c r="A88" s="124" t="s">
        <v>334</v>
      </c>
      <c r="B88" s="124" t="s">
        <v>341</v>
      </c>
      <c r="C88" s="124"/>
      <c r="D88" s="124" t="s">
        <v>341</v>
      </c>
      <c r="E88" s="124" t="s">
        <v>341</v>
      </c>
      <c r="F88" s="124" t="s">
        <v>334</v>
      </c>
      <c r="G88" s="124" t="s">
        <v>334</v>
      </c>
      <c r="H88" s="124" t="s">
        <v>334</v>
      </c>
      <c r="I88" s="124" t="s">
        <v>334</v>
      </c>
      <c r="J88" s="125" t="s">
        <v>341</v>
      </c>
      <c r="K88" s="129" t="s">
        <v>671</v>
      </c>
    </row>
    <row r="89" spans="1:11" ht="19.95" customHeight="1" x14ac:dyDescent="0.45">
      <c r="A89" s="124" t="s">
        <v>334</v>
      </c>
      <c r="B89" s="124" t="s">
        <v>341</v>
      </c>
      <c r="C89" s="124"/>
      <c r="D89" s="124" t="s">
        <v>341</v>
      </c>
      <c r="E89" s="124" t="s">
        <v>341</v>
      </c>
      <c r="F89" s="124" t="s">
        <v>334</v>
      </c>
      <c r="G89" s="124" t="s">
        <v>334</v>
      </c>
      <c r="H89" s="124" t="s">
        <v>334</v>
      </c>
      <c r="I89" s="124" t="s">
        <v>334</v>
      </c>
      <c r="J89" s="121" t="s">
        <v>341</v>
      </c>
      <c r="K89" s="124" t="s">
        <v>341</v>
      </c>
    </row>
    <row r="90" spans="1:11" ht="19.95" customHeight="1" x14ac:dyDescent="0.45">
      <c r="A90" s="124" t="s">
        <v>334</v>
      </c>
      <c r="B90" s="124" t="s">
        <v>341</v>
      </c>
      <c r="C90" s="124"/>
      <c r="D90" s="124" t="s">
        <v>341</v>
      </c>
      <c r="E90" s="124" t="s">
        <v>341</v>
      </c>
      <c r="F90" s="124" t="s">
        <v>334</v>
      </c>
      <c r="G90" s="124" t="s">
        <v>334</v>
      </c>
      <c r="H90" s="124" t="s">
        <v>334</v>
      </c>
      <c r="I90" s="124" t="s">
        <v>334</v>
      </c>
      <c r="J90" s="124" t="s">
        <v>334</v>
      </c>
      <c r="K90" s="124" t="s">
        <v>341</v>
      </c>
    </row>
    <row r="91" spans="1:11" x14ac:dyDescent="0.45">
      <c r="A91" s="124" t="s">
        <v>334</v>
      </c>
      <c r="B91" s="124" t="s">
        <v>341</v>
      </c>
      <c r="C91" s="124"/>
      <c r="D91" s="124" t="s">
        <v>341</v>
      </c>
      <c r="E91" s="124" t="s">
        <v>341</v>
      </c>
      <c r="F91" s="124" t="s">
        <v>334</v>
      </c>
      <c r="G91" s="124" t="s">
        <v>334</v>
      </c>
      <c r="H91" s="124" t="s">
        <v>334</v>
      </c>
      <c r="I91" s="124" t="s">
        <v>334</v>
      </c>
      <c r="J91" s="124" t="s">
        <v>334</v>
      </c>
      <c r="K91" s="124" t="s">
        <v>334</v>
      </c>
    </row>
  </sheetData>
  <phoneticPr fontId="3"/>
  <pageMargins left="0.7" right="0.7" top="0.75" bottom="0.75" header="0.3" footer="0.3"/>
  <pageSetup paperSize="9" scale="49" orientation="portrait" horizontalDpi="0" verticalDpi="0" r:id="rId1"/>
  <rowBreaks count="1" manualBreakCount="1">
    <brk id="73" max="10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BC211A-C13B-41CD-9D77-0208112C9E54}">
  <sheetPr>
    <tabColor rgb="FF00B0F0"/>
  </sheetPr>
  <dimension ref="A1:H30"/>
  <sheetViews>
    <sheetView view="pageBreakPreview" topLeftCell="A10" zoomScaleNormal="100" zoomScaleSheetLayoutView="100" workbookViewId="0">
      <selection activeCell="G6" sqref="G6"/>
    </sheetView>
  </sheetViews>
  <sheetFormatPr defaultRowHeight="18" x14ac:dyDescent="0.45"/>
  <cols>
    <col min="1" max="1" width="3.69921875" style="119" customWidth="1"/>
    <col min="2" max="2" width="13.5" style="119" customWidth="1"/>
    <col min="3" max="3" width="13.796875" style="119" customWidth="1"/>
    <col min="4" max="4" width="18.8984375" style="119" customWidth="1"/>
    <col min="5" max="7" width="12.59765625" style="119" customWidth="1"/>
    <col min="8" max="8" width="3.59765625" style="119" customWidth="1"/>
    <col min="9" max="16384" width="8.796875" style="119"/>
  </cols>
  <sheetData>
    <row r="1" spans="1:8" x14ac:dyDescent="0.45">
      <c r="A1" s="118" t="s">
        <v>331</v>
      </c>
    </row>
    <row r="2" spans="1:8" ht="21.6" x14ac:dyDescent="0.45">
      <c r="A2" s="120" t="s">
        <v>689</v>
      </c>
    </row>
    <row r="3" spans="1:8" x14ac:dyDescent="0.45">
      <c r="A3" s="119" t="s">
        <v>333</v>
      </c>
    </row>
    <row r="4" spans="1:8" x14ac:dyDescent="0.45">
      <c r="A4" s="121" t="s">
        <v>334</v>
      </c>
      <c r="B4" s="122" t="s">
        <v>724</v>
      </c>
      <c r="C4" s="123" t="s">
        <v>1721</v>
      </c>
      <c r="D4" s="122" t="s">
        <v>337</v>
      </c>
      <c r="E4" s="122" t="s">
        <v>338</v>
      </c>
      <c r="F4" s="122" t="s">
        <v>339</v>
      </c>
      <c r="G4" s="122" t="s">
        <v>340</v>
      </c>
      <c r="H4" s="124" t="s">
        <v>334</v>
      </c>
    </row>
    <row r="5" spans="1:8" x14ac:dyDescent="0.45">
      <c r="A5" s="125" t="s">
        <v>334</v>
      </c>
      <c r="B5" s="227" t="s">
        <v>1229</v>
      </c>
      <c r="C5" s="228">
        <v>3604846</v>
      </c>
      <c r="D5" s="227" t="s">
        <v>379</v>
      </c>
      <c r="E5" s="229" t="s">
        <v>690</v>
      </c>
      <c r="F5" s="231" t="s">
        <v>1734</v>
      </c>
      <c r="G5" s="124" t="s">
        <v>334</v>
      </c>
      <c r="H5" s="124" t="s">
        <v>334</v>
      </c>
    </row>
    <row r="6" spans="1:8" x14ac:dyDescent="0.45">
      <c r="A6" s="121" t="s">
        <v>342</v>
      </c>
      <c r="B6" s="224" t="s">
        <v>1262</v>
      </c>
      <c r="C6" s="230">
        <v>3604857</v>
      </c>
      <c r="D6" s="224" t="s">
        <v>379</v>
      </c>
      <c r="E6" s="223" t="s">
        <v>691</v>
      </c>
      <c r="F6" s="126" t="s">
        <v>690</v>
      </c>
      <c r="G6" s="124" t="s">
        <v>334</v>
      </c>
      <c r="H6" s="124" t="s">
        <v>334</v>
      </c>
    </row>
    <row r="7" spans="1:8" x14ac:dyDescent="0.45">
      <c r="A7" s="125" t="s">
        <v>334</v>
      </c>
      <c r="B7" s="125" t="s">
        <v>341</v>
      </c>
      <c r="C7" s="134"/>
      <c r="D7" s="125" t="s">
        <v>341</v>
      </c>
      <c r="E7" s="125" t="s">
        <v>341</v>
      </c>
      <c r="F7" s="122" t="s">
        <v>691</v>
      </c>
      <c r="G7" s="124" t="s">
        <v>334</v>
      </c>
      <c r="H7" s="124" t="s">
        <v>334</v>
      </c>
    </row>
    <row r="8" spans="1:8" x14ac:dyDescent="0.45">
      <c r="A8" s="121" t="s">
        <v>346</v>
      </c>
      <c r="B8" s="121" t="s">
        <v>341</v>
      </c>
      <c r="C8" s="135"/>
      <c r="D8" s="121" t="s">
        <v>341</v>
      </c>
      <c r="E8" s="121" t="s">
        <v>347</v>
      </c>
      <c r="F8" s="125" t="s">
        <v>341</v>
      </c>
      <c r="G8" s="124" t="s">
        <v>603</v>
      </c>
      <c r="H8" s="124" t="s">
        <v>334</v>
      </c>
    </row>
    <row r="9" spans="1:8" x14ac:dyDescent="0.45">
      <c r="A9" s="125" t="s">
        <v>334</v>
      </c>
      <c r="B9" s="125" t="s">
        <v>1252</v>
      </c>
      <c r="C9" s="134">
        <v>3604959</v>
      </c>
      <c r="D9" s="125" t="s">
        <v>461</v>
      </c>
      <c r="E9" s="124" t="s">
        <v>644</v>
      </c>
      <c r="F9" s="125" t="s">
        <v>341</v>
      </c>
      <c r="G9" s="129" t="s">
        <v>692</v>
      </c>
      <c r="H9" s="126" t="s">
        <v>348</v>
      </c>
    </row>
    <row r="10" spans="1:8" x14ac:dyDescent="0.45">
      <c r="A10" s="121" t="s">
        <v>349</v>
      </c>
      <c r="B10" s="121" t="s">
        <v>1225</v>
      </c>
      <c r="C10" s="135">
        <v>3605014</v>
      </c>
      <c r="D10" s="121" t="s">
        <v>461</v>
      </c>
      <c r="E10" s="129" t="s">
        <v>601</v>
      </c>
      <c r="F10" s="125" t="s">
        <v>603</v>
      </c>
      <c r="G10" s="124" t="s">
        <v>1203</v>
      </c>
      <c r="H10" s="124" t="s">
        <v>334</v>
      </c>
    </row>
    <row r="11" spans="1:8" x14ac:dyDescent="0.45">
      <c r="A11" s="125" t="s">
        <v>334</v>
      </c>
      <c r="B11" s="125" t="s">
        <v>1226</v>
      </c>
      <c r="C11" s="134">
        <v>3604695</v>
      </c>
      <c r="D11" s="125" t="s">
        <v>602</v>
      </c>
      <c r="E11" s="125" t="s">
        <v>603</v>
      </c>
      <c r="F11" s="121" t="s">
        <v>692</v>
      </c>
      <c r="G11" s="124" t="s">
        <v>341</v>
      </c>
      <c r="H11" s="124" t="s">
        <v>334</v>
      </c>
    </row>
    <row r="12" spans="1:8" x14ac:dyDescent="0.45">
      <c r="A12" s="121" t="s">
        <v>352</v>
      </c>
      <c r="B12" s="121" t="s">
        <v>1263</v>
      </c>
      <c r="C12" s="135">
        <v>3604632</v>
      </c>
      <c r="D12" s="121" t="s">
        <v>474</v>
      </c>
      <c r="E12" s="121" t="s">
        <v>692</v>
      </c>
      <c r="F12" s="124" t="s">
        <v>1192</v>
      </c>
      <c r="G12" s="124" t="s">
        <v>334</v>
      </c>
      <c r="H12" s="124" t="s">
        <v>334</v>
      </c>
    </row>
    <row r="13" spans="1:8" x14ac:dyDescent="0.45">
      <c r="A13" s="125" t="s">
        <v>334</v>
      </c>
      <c r="B13" s="125" t="s">
        <v>1255</v>
      </c>
      <c r="C13" s="134">
        <v>3605060</v>
      </c>
      <c r="D13" s="125" t="s">
        <v>388</v>
      </c>
      <c r="E13" s="126" t="s">
        <v>693</v>
      </c>
      <c r="F13" s="124" t="s">
        <v>341</v>
      </c>
      <c r="G13" s="124" t="s">
        <v>334</v>
      </c>
      <c r="H13" s="124" t="s">
        <v>334</v>
      </c>
    </row>
    <row r="14" spans="1:8" x14ac:dyDescent="0.45">
      <c r="A14" s="121" t="s">
        <v>355</v>
      </c>
      <c r="B14" s="121" t="s">
        <v>1250</v>
      </c>
      <c r="C14" s="135">
        <v>3604732</v>
      </c>
      <c r="D14" s="121" t="s">
        <v>388</v>
      </c>
      <c r="E14" s="122" t="s">
        <v>694</v>
      </c>
      <c r="F14" s="126" t="s">
        <v>693</v>
      </c>
      <c r="G14" s="124" t="s">
        <v>334</v>
      </c>
      <c r="H14" s="124" t="s">
        <v>334</v>
      </c>
    </row>
    <row r="15" spans="1:8" x14ac:dyDescent="0.45">
      <c r="A15" s="125" t="s">
        <v>334</v>
      </c>
      <c r="B15" s="125" t="s">
        <v>341</v>
      </c>
      <c r="C15" s="134"/>
      <c r="D15" s="125" t="s">
        <v>341</v>
      </c>
      <c r="E15" s="125" t="s">
        <v>341</v>
      </c>
      <c r="F15" s="122" t="s">
        <v>694</v>
      </c>
      <c r="G15" s="124" t="s">
        <v>334</v>
      </c>
      <c r="H15" s="124" t="s">
        <v>334</v>
      </c>
    </row>
    <row r="16" spans="1:8" x14ac:dyDescent="0.45">
      <c r="A16" s="121" t="s">
        <v>359</v>
      </c>
      <c r="B16" s="121" t="s">
        <v>341</v>
      </c>
      <c r="C16" s="135"/>
      <c r="D16" s="121" t="s">
        <v>341</v>
      </c>
      <c r="E16" s="121" t="s">
        <v>347</v>
      </c>
      <c r="F16" s="125" t="s">
        <v>341</v>
      </c>
      <c r="G16" s="124" t="s">
        <v>669</v>
      </c>
      <c r="H16" s="124" t="s">
        <v>334</v>
      </c>
    </row>
    <row r="17" spans="1:8" x14ac:dyDescent="0.45">
      <c r="A17" s="125" t="s">
        <v>334</v>
      </c>
      <c r="B17" s="125" t="s">
        <v>1240</v>
      </c>
      <c r="C17" s="134">
        <v>3604907</v>
      </c>
      <c r="D17" s="125" t="s">
        <v>621</v>
      </c>
      <c r="E17" s="124" t="s">
        <v>622</v>
      </c>
      <c r="F17" s="125" t="s">
        <v>341</v>
      </c>
      <c r="G17" s="129" t="s">
        <v>695</v>
      </c>
      <c r="H17" s="126" t="s">
        <v>360</v>
      </c>
    </row>
    <row r="18" spans="1:8" x14ac:dyDescent="0.45">
      <c r="A18" s="121" t="s">
        <v>361</v>
      </c>
      <c r="B18" s="121" t="s">
        <v>1244</v>
      </c>
      <c r="C18" s="135">
        <v>3604669</v>
      </c>
      <c r="D18" s="121" t="s">
        <v>621</v>
      </c>
      <c r="E18" s="129" t="s">
        <v>625</v>
      </c>
      <c r="F18" s="125" t="s">
        <v>669</v>
      </c>
      <c r="G18" s="124" t="s">
        <v>1192</v>
      </c>
      <c r="H18" s="124" t="s">
        <v>334</v>
      </c>
    </row>
    <row r="19" spans="1:8" x14ac:dyDescent="0.45">
      <c r="A19" s="125" t="s">
        <v>334</v>
      </c>
      <c r="B19" s="125" t="s">
        <v>1264</v>
      </c>
      <c r="C19" s="134">
        <v>3604643</v>
      </c>
      <c r="D19" s="125" t="s">
        <v>363</v>
      </c>
      <c r="E19" s="125" t="s">
        <v>669</v>
      </c>
      <c r="F19" s="121" t="s">
        <v>695</v>
      </c>
      <c r="G19" s="124" t="s">
        <v>341</v>
      </c>
      <c r="H19" s="124" t="s">
        <v>334</v>
      </c>
    </row>
    <row r="20" spans="1:8" x14ac:dyDescent="0.45">
      <c r="A20" s="121" t="s">
        <v>365</v>
      </c>
      <c r="B20" s="121" t="s">
        <v>1230</v>
      </c>
      <c r="C20" s="135">
        <v>3604491</v>
      </c>
      <c r="D20" s="121" t="s">
        <v>363</v>
      </c>
      <c r="E20" s="121" t="s">
        <v>695</v>
      </c>
      <c r="F20" s="124" t="s">
        <v>1192</v>
      </c>
      <c r="G20" s="124" t="s">
        <v>334</v>
      </c>
      <c r="H20" s="124" t="s">
        <v>334</v>
      </c>
    </row>
    <row r="21" spans="1:8" x14ac:dyDescent="0.45">
      <c r="A21" s="125" t="s">
        <v>334</v>
      </c>
      <c r="B21" s="125" t="s">
        <v>1265</v>
      </c>
      <c r="C21" s="134">
        <v>3604851</v>
      </c>
      <c r="D21" s="125" t="s">
        <v>696</v>
      </c>
      <c r="E21" s="126" t="s">
        <v>697</v>
      </c>
      <c r="F21" s="124" t="s">
        <v>341</v>
      </c>
      <c r="G21" s="124" t="s">
        <v>334</v>
      </c>
      <c r="H21" s="124" t="s">
        <v>334</v>
      </c>
    </row>
    <row r="22" spans="1:8" x14ac:dyDescent="0.45">
      <c r="A22" s="121" t="s">
        <v>369</v>
      </c>
      <c r="B22" s="121" t="s">
        <v>1254</v>
      </c>
      <c r="C22" s="135">
        <v>3604845</v>
      </c>
      <c r="D22" s="121" t="s">
        <v>420</v>
      </c>
      <c r="E22" s="122" t="s">
        <v>698</v>
      </c>
      <c r="F22" s="126" t="s">
        <v>697</v>
      </c>
      <c r="G22" s="124" t="s">
        <v>334</v>
      </c>
      <c r="H22" s="124" t="s">
        <v>334</v>
      </c>
    </row>
    <row r="23" spans="1:8" x14ac:dyDescent="0.45">
      <c r="A23" s="125" t="s">
        <v>334</v>
      </c>
      <c r="B23" s="125" t="s">
        <v>341</v>
      </c>
      <c r="C23" s="134"/>
      <c r="D23" s="125" t="s">
        <v>341</v>
      </c>
      <c r="E23" s="125" t="s">
        <v>341</v>
      </c>
      <c r="F23" s="122" t="s">
        <v>698</v>
      </c>
      <c r="G23" s="124" t="s">
        <v>334</v>
      </c>
      <c r="H23" s="124" t="s">
        <v>334</v>
      </c>
    </row>
    <row r="24" spans="1:8" x14ac:dyDescent="0.45">
      <c r="A24" s="121" t="s">
        <v>373</v>
      </c>
      <c r="B24" s="121" t="s">
        <v>341</v>
      </c>
      <c r="C24" s="135"/>
      <c r="D24" s="121" t="s">
        <v>341</v>
      </c>
      <c r="E24" s="121" t="s">
        <v>347</v>
      </c>
      <c r="F24" s="125" t="s">
        <v>341</v>
      </c>
      <c r="G24" s="126" t="s">
        <v>699</v>
      </c>
      <c r="H24" s="124" t="s">
        <v>334</v>
      </c>
    </row>
    <row r="25" spans="1:8" x14ac:dyDescent="0.45">
      <c r="A25" s="125" t="s">
        <v>334</v>
      </c>
      <c r="B25" s="125" t="s">
        <v>1235</v>
      </c>
      <c r="C25" s="134">
        <v>3604887</v>
      </c>
      <c r="D25" s="125" t="s">
        <v>595</v>
      </c>
      <c r="E25" s="124" t="s">
        <v>614</v>
      </c>
      <c r="F25" s="125" t="s">
        <v>341</v>
      </c>
      <c r="G25" s="122" t="s">
        <v>700</v>
      </c>
      <c r="H25" s="126" t="s">
        <v>374</v>
      </c>
    </row>
    <row r="26" spans="1:8" x14ac:dyDescent="0.45">
      <c r="A26" s="121" t="s">
        <v>375</v>
      </c>
      <c r="B26" s="121" t="s">
        <v>1222</v>
      </c>
      <c r="C26" s="135">
        <v>3604973</v>
      </c>
      <c r="D26" s="121" t="s">
        <v>595</v>
      </c>
      <c r="E26" s="129" t="s">
        <v>596</v>
      </c>
      <c r="F26" s="132" t="s">
        <v>699</v>
      </c>
      <c r="G26" s="124" t="s">
        <v>1197</v>
      </c>
      <c r="H26" s="124" t="s">
        <v>334</v>
      </c>
    </row>
    <row r="27" spans="1:8" x14ac:dyDescent="0.45">
      <c r="A27" s="125" t="s">
        <v>334</v>
      </c>
      <c r="B27" s="125" t="s">
        <v>1224</v>
      </c>
      <c r="C27" s="134">
        <v>3604701</v>
      </c>
      <c r="D27" s="125" t="s">
        <v>599</v>
      </c>
      <c r="E27" s="132" t="s">
        <v>699</v>
      </c>
      <c r="F27" s="133" t="s">
        <v>700</v>
      </c>
      <c r="G27" s="124" t="s">
        <v>341</v>
      </c>
      <c r="H27" s="124" t="s">
        <v>334</v>
      </c>
    </row>
    <row r="28" spans="1:8" x14ac:dyDescent="0.45">
      <c r="A28" s="121" t="s">
        <v>378</v>
      </c>
      <c r="B28" s="121" t="s">
        <v>1233</v>
      </c>
      <c r="C28" s="135">
        <v>3604799</v>
      </c>
      <c r="D28" s="121" t="s">
        <v>599</v>
      </c>
      <c r="E28" s="133" t="s">
        <v>700</v>
      </c>
      <c r="F28" s="124" t="s">
        <v>1203</v>
      </c>
      <c r="G28" s="124" t="s">
        <v>334</v>
      </c>
      <c r="H28" s="124" t="s">
        <v>334</v>
      </c>
    </row>
    <row r="29" spans="1:8" x14ac:dyDescent="0.45">
      <c r="A29" s="124" t="s">
        <v>334</v>
      </c>
      <c r="B29" s="124" t="s">
        <v>341</v>
      </c>
      <c r="C29" s="124" t="s">
        <v>341</v>
      </c>
      <c r="D29" s="124" t="s">
        <v>341</v>
      </c>
      <c r="E29" s="124" t="s">
        <v>334</v>
      </c>
      <c r="F29" s="124" t="s">
        <v>341</v>
      </c>
      <c r="G29" s="124" t="s">
        <v>334</v>
      </c>
      <c r="H29" s="124" t="s">
        <v>334</v>
      </c>
    </row>
    <row r="30" spans="1:8" x14ac:dyDescent="0.45">
      <c r="A30" s="124" t="s">
        <v>334</v>
      </c>
      <c r="B30" s="124" t="s">
        <v>341</v>
      </c>
      <c r="C30" s="124" t="s">
        <v>341</v>
      </c>
      <c r="D30" s="124" t="s">
        <v>341</v>
      </c>
      <c r="E30" s="124" t="s">
        <v>334</v>
      </c>
      <c r="F30" s="124" t="s">
        <v>334</v>
      </c>
      <c r="G30" s="124" t="s">
        <v>334</v>
      </c>
      <c r="H30" s="124" t="s">
        <v>334</v>
      </c>
    </row>
  </sheetData>
  <phoneticPr fontId="3"/>
  <pageMargins left="0.7" right="0.7" top="0.75" bottom="0.75" header="0.3" footer="0.3"/>
  <pageSetup paperSize="9" scale="86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72E22F-F433-400E-81FE-8C4FFA32C02E}">
  <sheetPr>
    <tabColor rgb="FF00B0F0"/>
  </sheetPr>
  <dimension ref="A1:J42"/>
  <sheetViews>
    <sheetView view="pageBreakPreview" topLeftCell="A13" zoomScaleNormal="100" zoomScaleSheetLayoutView="100" workbookViewId="0">
      <selection activeCell="B27" sqref="B27:F28"/>
    </sheetView>
  </sheetViews>
  <sheetFormatPr defaultRowHeight="18" x14ac:dyDescent="0.45"/>
  <cols>
    <col min="1" max="1" width="7" style="119" customWidth="1"/>
    <col min="2" max="3" width="13.5" style="119" customWidth="1"/>
    <col min="4" max="4" width="3.59765625" style="119" customWidth="1"/>
    <col min="5" max="5" width="15.296875" style="119" customWidth="1"/>
    <col min="6" max="6" width="14.3984375" style="119" customWidth="1"/>
    <col min="7" max="10" width="13.69921875" style="119" customWidth="1"/>
    <col min="11" max="16384" width="8.796875" style="119"/>
  </cols>
  <sheetData>
    <row r="1" spans="1:10" ht="21.6" x14ac:dyDescent="0.45">
      <c r="A1" s="120" t="s">
        <v>331</v>
      </c>
    </row>
    <row r="2" spans="1:10" ht="21.6" x14ac:dyDescent="0.45">
      <c r="A2" s="120" t="s">
        <v>701</v>
      </c>
    </row>
    <row r="3" spans="1:10" x14ac:dyDescent="0.45">
      <c r="A3" s="119" t="s">
        <v>333</v>
      </c>
    </row>
    <row r="4" spans="1:10" x14ac:dyDescent="0.45">
      <c r="A4" s="121" t="s">
        <v>334</v>
      </c>
      <c r="B4" s="186" t="s">
        <v>724</v>
      </c>
      <c r="C4" s="123" t="s">
        <v>336</v>
      </c>
      <c r="D4" s="122" t="s">
        <v>491</v>
      </c>
      <c r="E4" s="122" t="s">
        <v>337</v>
      </c>
      <c r="F4" s="122" t="s">
        <v>338</v>
      </c>
      <c r="G4" s="122" t="s">
        <v>440</v>
      </c>
      <c r="H4" s="122" t="s">
        <v>441</v>
      </c>
      <c r="I4" s="122" t="s">
        <v>442</v>
      </c>
      <c r="J4" s="122" t="s">
        <v>443</v>
      </c>
    </row>
    <row r="5" spans="1:10" x14ac:dyDescent="0.45">
      <c r="A5" s="125" t="s">
        <v>334</v>
      </c>
      <c r="B5" s="125" t="s">
        <v>1455</v>
      </c>
      <c r="C5" s="134">
        <v>3604453</v>
      </c>
      <c r="D5" s="125" t="s">
        <v>341</v>
      </c>
      <c r="E5" s="125" t="s">
        <v>666</v>
      </c>
      <c r="F5" s="126" t="s">
        <v>667</v>
      </c>
      <c r="G5" s="124" t="s">
        <v>334</v>
      </c>
      <c r="H5" s="124" t="s">
        <v>334</v>
      </c>
      <c r="I5" s="124" t="s">
        <v>334</v>
      </c>
      <c r="J5" s="124" t="s">
        <v>334</v>
      </c>
    </row>
    <row r="6" spans="1:10" x14ac:dyDescent="0.45">
      <c r="A6" s="121" t="s">
        <v>342</v>
      </c>
      <c r="B6" s="121" t="s">
        <v>1473</v>
      </c>
      <c r="C6" s="135">
        <v>3604342</v>
      </c>
      <c r="D6" s="121" t="s">
        <v>341</v>
      </c>
      <c r="E6" s="121" t="s">
        <v>344</v>
      </c>
      <c r="F6" s="122" t="s">
        <v>702</v>
      </c>
      <c r="G6" s="126" t="s">
        <v>667</v>
      </c>
      <c r="H6" s="124" t="s">
        <v>334</v>
      </c>
      <c r="I6" s="124" t="s">
        <v>334</v>
      </c>
      <c r="J6" s="124" t="s">
        <v>334</v>
      </c>
    </row>
    <row r="7" spans="1:10" x14ac:dyDescent="0.45">
      <c r="A7" s="125" t="s">
        <v>334</v>
      </c>
      <c r="B7" s="125" t="s">
        <v>1224</v>
      </c>
      <c r="C7" s="134">
        <v>3604701</v>
      </c>
      <c r="D7" s="125" t="s">
        <v>1383</v>
      </c>
      <c r="E7" s="125" t="s">
        <v>599</v>
      </c>
      <c r="F7" s="125" t="s">
        <v>1474</v>
      </c>
      <c r="G7" s="122" t="s">
        <v>702</v>
      </c>
      <c r="H7" s="124" t="s">
        <v>334</v>
      </c>
      <c r="I7" s="124" t="s">
        <v>334</v>
      </c>
      <c r="J7" s="124" t="s">
        <v>334</v>
      </c>
    </row>
    <row r="8" spans="1:10" x14ac:dyDescent="0.45">
      <c r="A8" s="121" t="s">
        <v>346</v>
      </c>
      <c r="B8" s="121" t="s">
        <v>1233</v>
      </c>
      <c r="C8" s="135">
        <v>3604799</v>
      </c>
      <c r="D8" s="121" t="s">
        <v>341</v>
      </c>
      <c r="E8" s="121" t="s">
        <v>599</v>
      </c>
      <c r="F8" s="121" t="s">
        <v>700</v>
      </c>
      <c r="G8" s="125" t="s">
        <v>1617</v>
      </c>
      <c r="H8" s="126" t="s">
        <v>667</v>
      </c>
      <c r="I8" s="124" t="s">
        <v>334</v>
      </c>
      <c r="J8" s="124" t="s">
        <v>334</v>
      </c>
    </row>
    <row r="9" spans="1:10" x14ac:dyDescent="0.45">
      <c r="A9" s="125" t="s">
        <v>334</v>
      </c>
      <c r="B9" s="125" t="s">
        <v>1465</v>
      </c>
      <c r="C9" s="134">
        <v>3604625</v>
      </c>
      <c r="D9" s="125" t="s">
        <v>341</v>
      </c>
      <c r="E9" s="125" t="s">
        <v>350</v>
      </c>
      <c r="F9" s="124" t="s">
        <v>703</v>
      </c>
      <c r="G9" s="125" t="s">
        <v>341</v>
      </c>
      <c r="H9" s="122" t="s">
        <v>702</v>
      </c>
      <c r="I9" s="124" t="s">
        <v>334</v>
      </c>
      <c r="J9" s="124" t="s">
        <v>334</v>
      </c>
    </row>
    <row r="10" spans="1:10" x14ac:dyDescent="0.45">
      <c r="A10" s="121" t="s">
        <v>349</v>
      </c>
      <c r="B10" s="121" t="s">
        <v>1470</v>
      </c>
      <c r="C10" s="135">
        <v>3604626</v>
      </c>
      <c r="D10" s="121" t="s">
        <v>341</v>
      </c>
      <c r="E10" s="121" t="s">
        <v>350</v>
      </c>
      <c r="F10" s="129" t="s">
        <v>704</v>
      </c>
      <c r="G10" s="125" t="s">
        <v>703</v>
      </c>
      <c r="H10" s="125" t="s">
        <v>1621</v>
      </c>
      <c r="I10" s="124" t="s">
        <v>334</v>
      </c>
      <c r="J10" s="124" t="s">
        <v>334</v>
      </c>
    </row>
    <row r="11" spans="1:10" x14ac:dyDescent="0.45">
      <c r="A11" s="125" t="s">
        <v>334</v>
      </c>
      <c r="B11" s="125" t="s">
        <v>1257</v>
      </c>
      <c r="C11" s="134">
        <v>3604859</v>
      </c>
      <c r="D11" s="125" t="s">
        <v>341</v>
      </c>
      <c r="E11" s="125" t="s">
        <v>379</v>
      </c>
      <c r="F11" s="125" t="s">
        <v>705</v>
      </c>
      <c r="G11" s="121" t="s">
        <v>704</v>
      </c>
      <c r="H11" s="125" t="s">
        <v>341</v>
      </c>
      <c r="I11" s="124" t="s">
        <v>334</v>
      </c>
      <c r="J11" s="124" t="s">
        <v>334</v>
      </c>
    </row>
    <row r="12" spans="1:10" x14ac:dyDescent="0.45">
      <c r="A12" s="121" t="s">
        <v>352</v>
      </c>
      <c r="B12" s="121" t="s">
        <v>1253</v>
      </c>
      <c r="C12" s="135">
        <v>3604993</v>
      </c>
      <c r="D12" s="121" t="s">
        <v>341</v>
      </c>
      <c r="E12" s="121" t="s">
        <v>379</v>
      </c>
      <c r="F12" s="121" t="s">
        <v>706</v>
      </c>
      <c r="G12" s="124" t="s">
        <v>1601</v>
      </c>
      <c r="H12" s="125" t="s">
        <v>334</v>
      </c>
      <c r="I12" s="126" t="s">
        <v>667</v>
      </c>
      <c r="J12" s="124" t="s">
        <v>334</v>
      </c>
    </row>
    <row r="13" spans="1:10" x14ac:dyDescent="0.45">
      <c r="A13" s="125" t="s">
        <v>334</v>
      </c>
      <c r="B13" s="125" t="s">
        <v>1460</v>
      </c>
      <c r="C13" s="134">
        <v>3605059</v>
      </c>
      <c r="D13" s="125" t="s">
        <v>341</v>
      </c>
      <c r="E13" s="125" t="s">
        <v>666</v>
      </c>
      <c r="F13" s="126" t="s">
        <v>673</v>
      </c>
      <c r="G13" s="124" t="s">
        <v>341</v>
      </c>
      <c r="H13" s="125" t="s">
        <v>334</v>
      </c>
      <c r="I13" s="122" t="s">
        <v>702</v>
      </c>
      <c r="J13" s="124" t="s">
        <v>334</v>
      </c>
    </row>
    <row r="14" spans="1:10" x14ac:dyDescent="0.45">
      <c r="A14" s="121" t="s">
        <v>355</v>
      </c>
      <c r="B14" s="121" t="s">
        <v>1221</v>
      </c>
      <c r="C14" s="135">
        <v>3604708</v>
      </c>
      <c r="D14" s="121" t="s">
        <v>341</v>
      </c>
      <c r="E14" s="121" t="s">
        <v>445</v>
      </c>
      <c r="F14" s="122" t="s">
        <v>707</v>
      </c>
      <c r="G14" s="126" t="s">
        <v>673</v>
      </c>
      <c r="H14" s="125" t="s">
        <v>334</v>
      </c>
      <c r="I14" s="125" t="s">
        <v>1633</v>
      </c>
      <c r="J14" s="124" t="s">
        <v>334</v>
      </c>
    </row>
    <row r="15" spans="1:10" x14ac:dyDescent="0.45">
      <c r="A15" s="125" t="s">
        <v>334</v>
      </c>
      <c r="B15" s="125" t="s">
        <v>1469</v>
      </c>
      <c r="C15" s="134">
        <v>3604658</v>
      </c>
      <c r="D15" s="125" t="s">
        <v>341</v>
      </c>
      <c r="E15" s="125" t="s">
        <v>350</v>
      </c>
      <c r="F15" s="125" t="s">
        <v>708</v>
      </c>
      <c r="G15" s="122" t="s">
        <v>707</v>
      </c>
      <c r="H15" s="125" t="s">
        <v>334</v>
      </c>
      <c r="I15" s="125" t="s">
        <v>341</v>
      </c>
      <c r="J15" s="124" t="s">
        <v>334</v>
      </c>
    </row>
    <row r="16" spans="1:10" x14ac:dyDescent="0.45">
      <c r="A16" s="121" t="s">
        <v>359</v>
      </c>
      <c r="B16" s="121" t="s">
        <v>1472</v>
      </c>
      <c r="C16" s="135">
        <v>3604492</v>
      </c>
      <c r="D16" s="121" t="s">
        <v>341</v>
      </c>
      <c r="E16" s="121" t="s">
        <v>344</v>
      </c>
      <c r="F16" s="121" t="s">
        <v>709</v>
      </c>
      <c r="G16" s="125" t="s">
        <v>1613</v>
      </c>
      <c r="H16" s="132" t="s">
        <v>673</v>
      </c>
      <c r="I16" s="125" t="s">
        <v>334</v>
      </c>
      <c r="J16" s="124" t="s">
        <v>334</v>
      </c>
    </row>
    <row r="17" spans="1:10" x14ac:dyDescent="0.45">
      <c r="A17" s="125" t="s">
        <v>334</v>
      </c>
      <c r="B17" s="125" t="s">
        <v>1226</v>
      </c>
      <c r="C17" s="134">
        <v>3604695</v>
      </c>
      <c r="D17" s="125" t="s">
        <v>1383</v>
      </c>
      <c r="E17" s="125" t="s">
        <v>602</v>
      </c>
      <c r="F17" s="124" t="s">
        <v>603</v>
      </c>
      <c r="G17" s="125" t="s">
        <v>341</v>
      </c>
      <c r="H17" s="133" t="s">
        <v>707</v>
      </c>
      <c r="I17" s="125" t="s">
        <v>334</v>
      </c>
      <c r="J17" s="124" t="s">
        <v>334</v>
      </c>
    </row>
    <row r="18" spans="1:10" x14ac:dyDescent="0.45">
      <c r="A18" s="121" t="s">
        <v>361</v>
      </c>
      <c r="B18" s="121" t="s">
        <v>1263</v>
      </c>
      <c r="C18" s="135">
        <v>3604632</v>
      </c>
      <c r="D18" s="121" t="s">
        <v>341</v>
      </c>
      <c r="E18" s="121" t="s">
        <v>474</v>
      </c>
      <c r="F18" s="129" t="s">
        <v>692</v>
      </c>
      <c r="G18" s="125" t="s">
        <v>710</v>
      </c>
      <c r="H18" s="124" t="s">
        <v>1619</v>
      </c>
      <c r="I18" s="125" t="s">
        <v>334</v>
      </c>
      <c r="J18" s="124" t="s">
        <v>334</v>
      </c>
    </row>
    <row r="19" spans="1:10" x14ac:dyDescent="0.45">
      <c r="A19" s="125" t="s">
        <v>334</v>
      </c>
      <c r="B19" s="125" t="s">
        <v>1239</v>
      </c>
      <c r="C19" s="134">
        <v>3604640</v>
      </c>
      <c r="D19" s="125" t="s">
        <v>341</v>
      </c>
      <c r="E19" s="125" t="s">
        <v>429</v>
      </c>
      <c r="F19" s="125" t="s">
        <v>710</v>
      </c>
      <c r="G19" s="121" t="s">
        <v>674</v>
      </c>
      <c r="H19" s="124" t="s">
        <v>341</v>
      </c>
      <c r="I19" s="125" t="s">
        <v>334</v>
      </c>
      <c r="J19" s="124" t="s">
        <v>334</v>
      </c>
    </row>
    <row r="20" spans="1:10" x14ac:dyDescent="0.45">
      <c r="A20" s="121" t="s">
        <v>365</v>
      </c>
      <c r="B20" s="121" t="s">
        <v>1461</v>
      </c>
      <c r="C20" s="135">
        <v>3604579</v>
      </c>
      <c r="D20" s="121" t="s">
        <v>341</v>
      </c>
      <c r="E20" s="121" t="s">
        <v>350</v>
      </c>
      <c r="F20" s="121" t="s">
        <v>674</v>
      </c>
      <c r="G20" s="124" t="s">
        <v>1615</v>
      </c>
      <c r="H20" s="124" t="s">
        <v>334</v>
      </c>
      <c r="I20" s="125" t="s">
        <v>334</v>
      </c>
      <c r="J20" s="126" t="s">
        <v>667</v>
      </c>
    </row>
    <row r="21" spans="1:10" x14ac:dyDescent="0.45">
      <c r="A21" s="125" t="s">
        <v>334</v>
      </c>
      <c r="B21" s="125" t="s">
        <v>1258</v>
      </c>
      <c r="C21" s="134">
        <v>3604674</v>
      </c>
      <c r="D21" s="125" t="s">
        <v>341</v>
      </c>
      <c r="E21" s="125" t="s">
        <v>344</v>
      </c>
      <c r="F21" s="124" t="s">
        <v>711</v>
      </c>
      <c r="G21" s="124" t="s">
        <v>341</v>
      </c>
      <c r="H21" s="124" t="s">
        <v>334</v>
      </c>
      <c r="I21" s="125" t="s">
        <v>334</v>
      </c>
      <c r="J21" s="122" t="s">
        <v>702</v>
      </c>
    </row>
    <row r="22" spans="1:10" x14ac:dyDescent="0.45">
      <c r="A22" s="121" t="s">
        <v>369</v>
      </c>
      <c r="B22" s="121" t="s">
        <v>1462</v>
      </c>
      <c r="C22" s="135">
        <v>3604880</v>
      </c>
      <c r="D22" s="121" t="s">
        <v>341</v>
      </c>
      <c r="E22" s="121" t="s">
        <v>379</v>
      </c>
      <c r="F22" s="129" t="s">
        <v>712</v>
      </c>
      <c r="G22" s="124" t="s">
        <v>713</v>
      </c>
      <c r="H22" s="124" t="s">
        <v>334</v>
      </c>
      <c r="I22" s="125" t="s">
        <v>334</v>
      </c>
      <c r="J22" s="124" t="s">
        <v>1638</v>
      </c>
    </row>
    <row r="23" spans="1:10" x14ac:dyDescent="0.45">
      <c r="A23" s="125" t="s">
        <v>334</v>
      </c>
      <c r="B23" s="125" t="s">
        <v>1471</v>
      </c>
      <c r="C23" s="134">
        <v>3604530</v>
      </c>
      <c r="D23" s="125" t="s">
        <v>341</v>
      </c>
      <c r="E23" s="125" t="s">
        <v>420</v>
      </c>
      <c r="F23" s="125" t="s">
        <v>713</v>
      </c>
      <c r="G23" s="129" t="s">
        <v>682</v>
      </c>
      <c r="H23" s="124" t="s">
        <v>334</v>
      </c>
      <c r="I23" s="125" t="s">
        <v>334</v>
      </c>
      <c r="J23" s="124" t="s">
        <v>341</v>
      </c>
    </row>
    <row r="24" spans="1:10" x14ac:dyDescent="0.45">
      <c r="A24" s="121" t="s">
        <v>373</v>
      </c>
      <c r="B24" s="121" t="s">
        <v>1468</v>
      </c>
      <c r="C24" s="135">
        <v>3604505</v>
      </c>
      <c r="D24" s="121" t="s">
        <v>341</v>
      </c>
      <c r="E24" s="121" t="s">
        <v>363</v>
      </c>
      <c r="F24" s="121" t="s">
        <v>682</v>
      </c>
      <c r="G24" s="125" t="s">
        <v>1679</v>
      </c>
      <c r="H24" s="126" t="s">
        <v>714</v>
      </c>
      <c r="I24" s="125" t="s">
        <v>334</v>
      </c>
      <c r="J24" s="124" t="s">
        <v>334</v>
      </c>
    </row>
    <row r="25" spans="1:10" x14ac:dyDescent="0.45">
      <c r="A25" s="125" t="s">
        <v>334</v>
      </c>
      <c r="B25" s="125" t="s">
        <v>1264</v>
      </c>
      <c r="C25" s="134">
        <v>3604643</v>
      </c>
      <c r="D25" s="125" t="s">
        <v>1383</v>
      </c>
      <c r="E25" s="125" t="s">
        <v>363</v>
      </c>
      <c r="F25" s="124" t="s">
        <v>669</v>
      </c>
      <c r="G25" s="125" t="s">
        <v>341</v>
      </c>
      <c r="H25" s="122" t="s">
        <v>671</v>
      </c>
      <c r="I25" s="125" t="s">
        <v>334</v>
      </c>
      <c r="J25" s="124" t="s">
        <v>334</v>
      </c>
    </row>
    <row r="26" spans="1:10" x14ac:dyDescent="0.45">
      <c r="A26" s="121" t="s">
        <v>375</v>
      </c>
      <c r="B26" s="121" t="s">
        <v>1230</v>
      </c>
      <c r="C26" s="135">
        <v>3604491</v>
      </c>
      <c r="D26" s="121" t="s">
        <v>341</v>
      </c>
      <c r="E26" s="121" t="s">
        <v>363</v>
      </c>
      <c r="F26" s="129" t="s">
        <v>695</v>
      </c>
      <c r="G26" s="132" t="s">
        <v>714</v>
      </c>
      <c r="H26" s="125" t="s">
        <v>1680</v>
      </c>
      <c r="I26" s="125" t="s">
        <v>334</v>
      </c>
      <c r="J26" s="124" t="s">
        <v>334</v>
      </c>
    </row>
    <row r="27" spans="1:10" x14ac:dyDescent="0.45">
      <c r="A27" s="125" t="s">
        <v>334</v>
      </c>
      <c r="B27" s="125" t="s">
        <v>1464</v>
      </c>
      <c r="C27" s="134">
        <v>3604275</v>
      </c>
      <c r="D27" s="125" t="s">
        <v>341</v>
      </c>
      <c r="E27" s="125" t="s">
        <v>388</v>
      </c>
      <c r="F27" s="132" t="s">
        <v>714</v>
      </c>
      <c r="G27" s="133" t="s">
        <v>671</v>
      </c>
      <c r="H27" s="125" t="s">
        <v>341</v>
      </c>
      <c r="I27" s="125" t="s">
        <v>334</v>
      </c>
      <c r="J27" s="124" t="s">
        <v>334</v>
      </c>
    </row>
    <row r="28" spans="1:10" x14ac:dyDescent="0.45">
      <c r="A28" s="121" t="s">
        <v>378</v>
      </c>
      <c r="B28" s="121" t="s">
        <v>1458</v>
      </c>
      <c r="C28" s="135">
        <v>3604405</v>
      </c>
      <c r="D28" s="121" t="s">
        <v>341</v>
      </c>
      <c r="E28" s="121" t="s">
        <v>344</v>
      </c>
      <c r="F28" s="133" t="s">
        <v>671</v>
      </c>
      <c r="G28" s="124" t="s">
        <v>1681</v>
      </c>
      <c r="H28" s="125" t="s">
        <v>334</v>
      </c>
      <c r="I28" s="132" t="s">
        <v>721</v>
      </c>
      <c r="J28" s="124" t="s">
        <v>334</v>
      </c>
    </row>
    <row r="29" spans="1:10" x14ac:dyDescent="0.45">
      <c r="A29" s="125" t="s">
        <v>334</v>
      </c>
      <c r="B29" s="125" t="s">
        <v>1236</v>
      </c>
      <c r="C29" s="134">
        <v>3604620</v>
      </c>
      <c r="D29" s="125" t="s">
        <v>341</v>
      </c>
      <c r="E29" s="125" t="s">
        <v>363</v>
      </c>
      <c r="F29" s="124" t="s">
        <v>715</v>
      </c>
      <c r="G29" s="124" t="s">
        <v>341</v>
      </c>
      <c r="H29" s="125" t="s">
        <v>334</v>
      </c>
      <c r="I29" s="133" t="s">
        <v>722</v>
      </c>
      <c r="J29" s="124" t="s">
        <v>334</v>
      </c>
    </row>
    <row r="30" spans="1:10" x14ac:dyDescent="0.45">
      <c r="A30" s="121" t="s">
        <v>381</v>
      </c>
      <c r="B30" s="121" t="s">
        <v>1467</v>
      </c>
      <c r="C30" s="135">
        <v>3604619</v>
      </c>
      <c r="D30" s="121" t="s">
        <v>341</v>
      </c>
      <c r="E30" s="121" t="s">
        <v>363</v>
      </c>
      <c r="F30" s="129" t="s">
        <v>716</v>
      </c>
      <c r="G30" s="124" t="s">
        <v>715</v>
      </c>
      <c r="H30" s="125" t="s">
        <v>334</v>
      </c>
      <c r="I30" s="124" t="s">
        <v>1682</v>
      </c>
      <c r="J30" s="124" t="s">
        <v>334</v>
      </c>
    </row>
    <row r="31" spans="1:10" x14ac:dyDescent="0.45">
      <c r="A31" s="125" t="s">
        <v>334</v>
      </c>
      <c r="B31" s="125" t="s">
        <v>1466</v>
      </c>
      <c r="C31" s="134">
        <v>3604469</v>
      </c>
      <c r="D31" s="125" t="s">
        <v>341</v>
      </c>
      <c r="E31" s="125" t="s">
        <v>350</v>
      </c>
      <c r="F31" s="125" t="s">
        <v>717</v>
      </c>
      <c r="G31" s="129" t="s">
        <v>716</v>
      </c>
      <c r="H31" s="125" t="s">
        <v>334</v>
      </c>
      <c r="I31" s="124" t="s">
        <v>341</v>
      </c>
      <c r="J31" s="124" t="s">
        <v>334</v>
      </c>
    </row>
    <row r="32" spans="1:10" x14ac:dyDescent="0.45">
      <c r="A32" s="121" t="s">
        <v>385</v>
      </c>
      <c r="B32" s="121" t="s">
        <v>1227</v>
      </c>
      <c r="C32" s="135">
        <v>3604717</v>
      </c>
      <c r="D32" s="121" t="s">
        <v>341</v>
      </c>
      <c r="E32" s="121" t="s">
        <v>350</v>
      </c>
      <c r="F32" s="121" t="s">
        <v>718</v>
      </c>
      <c r="G32" s="125" t="s">
        <v>1627</v>
      </c>
      <c r="H32" s="132" t="s">
        <v>721</v>
      </c>
      <c r="I32" s="124" t="s">
        <v>334</v>
      </c>
      <c r="J32" s="124" t="s">
        <v>334</v>
      </c>
    </row>
    <row r="33" spans="1:10" x14ac:dyDescent="0.45">
      <c r="A33" s="125" t="s">
        <v>334</v>
      </c>
      <c r="B33" s="125" t="s">
        <v>1243</v>
      </c>
      <c r="C33" s="134">
        <v>3604769</v>
      </c>
      <c r="D33" s="125" t="s">
        <v>341</v>
      </c>
      <c r="E33" s="125" t="s">
        <v>429</v>
      </c>
      <c r="F33" s="124" t="s">
        <v>719</v>
      </c>
      <c r="G33" s="125" t="s">
        <v>341</v>
      </c>
      <c r="H33" s="133" t="s">
        <v>722</v>
      </c>
      <c r="I33" s="124" t="s">
        <v>334</v>
      </c>
      <c r="J33" s="124" t="s">
        <v>334</v>
      </c>
    </row>
    <row r="34" spans="1:10" x14ac:dyDescent="0.45">
      <c r="A34" s="121" t="s">
        <v>387</v>
      </c>
      <c r="B34" s="121" t="s">
        <v>1246</v>
      </c>
      <c r="C34" s="135">
        <v>3604817</v>
      </c>
      <c r="D34" s="121" t="s">
        <v>341</v>
      </c>
      <c r="E34" s="121" t="s">
        <v>429</v>
      </c>
      <c r="F34" s="129" t="s">
        <v>720</v>
      </c>
      <c r="G34" s="132" t="s">
        <v>721</v>
      </c>
      <c r="H34" s="124" t="s">
        <v>1621</v>
      </c>
      <c r="I34" s="124" t="s">
        <v>334</v>
      </c>
      <c r="J34" s="124" t="s">
        <v>334</v>
      </c>
    </row>
    <row r="35" spans="1:10" x14ac:dyDescent="0.45">
      <c r="A35" s="125" t="s">
        <v>334</v>
      </c>
      <c r="B35" s="125" t="s">
        <v>1457</v>
      </c>
      <c r="C35" s="134">
        <v>3604965</v>
      </c>
      <c r="D35" s="125" t="s">
        <v>341</v>
      </c>
      <c r="E35" s="125" t="s">
        <v>602</v>
      </c>
      <c r="F35" s="132" t="s">
        <v>721</v>
      </c>
      <c r="G35" s="133" t="s">
        <v>722</v>
      </c>
      <c r="H35" s="124" t="s">
        <v>341</v>
      </c>
      <c r="I35" s="124" t="s">
        <v>334</v>
      </c>
      <c r="J35" s="124" t="s">
        <v>334</v>
      </c>
    </row>
    <row r="36" spans="1:10" x14ac:dyDescent="0.45">
      <c r="A36" s="121" t="s">
        <v>390</v>
      </c>
      <c r="B36" s="121" t="s">
        <v>1463</v>
      </c>
      <c r="C36" s="135">
        <v>3604630</v>
      </c>
      <c r="D36" s="121" t="s">
        <v>341</v>
      </c>
      <c r="E36" s="121" t="s">
        <v>676</v>
      </c>
      <c r="F36" s="133" t="s">
        <v>722</v>
      </c>
      <c r="G36" s="124" t="s">
        <v>1612</v>
      </c>
      <c r="H36" s="124" t="s">
        <v>334</v>
      </c>
      <c r="I36" s="124" t="s">
        <v>334</v>
      </c>
      <c r="J36" s="124" t="s">
        <v>334</v>
      </c>
    </row>
    <row r="37" spans="1:10" x14ac:dyDescent="0.45">
      <c r="A37" s="124" t="s">
        <v>334</v>
      </c>
      <c r="B37" s="124" t="s">
        <v>341</v>
      </c>
      <c r="C37" s="124"/>
      <c r="D37" s="124" t="s">
        <v>341</v>
      </c>
      <c r="E37" s="124" t="s">
        <v>341</v>
      </c>
      <c r="F37" s="124" t="s">
        <v>334</v>
      </c>
      <c r="G37" s="124" t="s">
        <v>341</v>
      </c>
      <c r="H37" s="124" t="s">
        <v>334</v>
      </c>
      <c r="I37" s="126" t="s">
        <v>673</v>
      </c>
      <c r="J37" s="124" t="s">
        <v>334</v>
      </c>
    </row>
    <row r="38" spans="1:10" x14ac:dyDescent="0.45">
      <c r="A38" s="124" t="s">
        <v>334</v>
      </c>
      <c r="B38" s="124" t="s">
        <v>341</v>
      </c>
      <c r="C38" s="124"/>
      <c r="D38" s="124" t="s">
        <v>341</v>
      </c>
      <c r="E38" s="124" t="s">
        <v>341</v>
      </c>
      <c r="F38" s="124" t="s">
        <v>334</v>
      </c>
      <c r="G38" s="124" t="s">
        <v>334</v>
      </c>
      <c r="H38" s="126" t="s">
        <v>489</v>
      </c>
      <c r="I38" s="122" t="s">
        <v>707</v>
      </c>
      <c r="J38" s="126" t="s">
        <v>673</v>
      </c>
    </row>
    <row r="39" spans="1:10" x14ac:dyDescent="0.45">
      <c r="A39" s="124" t="s">
        <v>334</v>
      </c>
      <c r="B39" s="124" t="s">
        <v>341</v>
      </c>
      <c r="C39" s="124"/>
      <c r="D39" s="124" t="s">
        <v>341</v>
      </c>
      <c r="E39" s="124" t="s">
        <v>341</v>
      </c>
      <c r="F39" s="124" t="s">
        <v>334</v>
      </c>
      <c r="G39" s="124" t="s">
        <v>334</v>
      </c>
      <c r="H39" s="124" t="s">
        <v>334</v>
      </c>
      <c r="I39" s="132" t="s">
        <v>714</v>
      </c>
      <c r="J39" s="122" t="s">
        <v>707</v>
      </c>
    </row>
    <row r="40" spans="1:10" x14ac:dyDescent="0.45">
      <c r="A40" s="124" t="s">
        <v>334</v>
      </c>
      <c r="B40" s="124" t="s">
        <v>341</v>
      </c>
      <c r="C40" s="124"/>
      <c r="D40" s="124" t="s">
        <v>341</v>
      </c>
      <c r="E40" s="124" t="s">
        <v>341</v>
      </c>
      <c r="F40" s="124" t="s">
        <v>334</v>
      </c>
      <c r="G40" s="124" t="s">
        <v>334</v>
      </c>
      <c r="H40" s="124" t="s">
        <v>334</v>
      </c>
      <c r="I40" s="133" t="s">
        <v>671</v>
      </c>
      <c r="J40" s="124" t="s">
        <v>1683</v>
      </c>
    </row>
    <row r="41" spans="1:10" x14ac:dyDescent="0.45">
      <c r="A41" s="124" t="s">
        <v>334</v>
      </c>
      <c r="B41" s="124" t="s">
        <v>341</v>
      </c>
      <c r="C41" s="124"/>
      <c r="D41" s="124" t="s">
        <v>341</v>
      </c>
      <c r="E41" s="124" t="s">
        <v>341</v>
      </c>
      <c r="F41" s="124" t="s">
        <v>334</v>
      </c>
      <c r="G41" s="124" t="s">
        <v>334</v>
      </c>
      <c r="H41" s="124" t="s">
        <v>334</v>
      </c>
      <c r="I41" s="124" t="s">
        <v>334</v>
      </c>
      <c r="J41" s="124" t="s">
        <v>341</v>
      </c>
    </row>
    <row r="42" spans="1:10" x14ac:dyDescent="0.45">
      <c r="A42" s="124" t="s">
        <v>334</v>
      </c>
      <c r="B42" s="124" t="s">
        <v>341</v>
      </c>
      <c r="C42" s="124"/>
      <c r="D42" s="124" t="s">
        <v>341</v>
      </c>
      <c r="E42" s="124" t="s">
        <v>341</v>
      </c>
      <c r="F42" s="124" t="s">
        <v>334</v>
      </c>
      <c r="G42" s="124" t="s">
        <v>334</v>
      </c>
      <c r="H42" s="124" t="s">
        <v>334</v>
      </c>
      <c r="I42" s="124" t="s">
        <v>334</v>
      </c>
      <c r="J42" s="124" t="s">
        <v>334</v>
      </c>
    </row>
  </sheetData>
  <phoneticPr fontId="3"/>
  <pageMargins left="0.7" right="0.7" top="0.75" bottom="0.75" header="0.3" footer="0.3"/>
  <pageSetup paperSize="9" scale="65" orientation="portrait" horizontalDpi="0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DB7AB-16F7-40C7-9598-37DFBFCA17D6}">
  <sheetPr>
    <tabColor rgb="FFFF0000"/>
  </sheetPr>
  <dimension ref="A1:G18"/>
  <sheetViews>
    <sheetView view="pageBreakPreview" zoomScaleNormal="100" zoomScaleSheetLayoutView="100" workbookViewId="0">
      <selection activeCell="C5" sqref="C5:C16"/>
    </sheetView>
  </sheetViews>
  <sheetFormatPr defaultRowHeight="18" x14ac:dyDescent="0.45"/>
  <cols>
    <col min="1" max="1" width="4.09765625" style="119" customWidth="1"/>
    <col min="2" max="3" width="13" style="119" bestFit="1" customWidth="1"/>
    <col min="4" max="6" width="12.59765625" style="119" customWidth="1"/>
    <col min="7" max="7" width="3.59765625" style="119" customWidth="1"/>
    <col min="8" max="16384" width="8.796875" style="119"/>
  </cols>
  <sheetData>
    <row r="1" spans="1:7" x14ac:dyDescent="0.45">
      <c r="A1" s="118" t="s">
        <v>331</v>
      </c>
    </row>
    <row r="2" spans="1:7" ht="21.6" x14ac:dyDescent="0.45">
      <c r="A2" s="120" t="s">
        <v>723</v>
      </c>
    </row>
    <row r="3" spans="1:7" x14ac:dyDescent="0.45">
      <c r="A3" s="119" t="s">
        <v>333</v>
      </c>
    </row>
    <row r="4" spans="1:7" x14ac:dyDescent="0.45">
      <c r="A4" s="121" t="s">
        <v>334</v>
      </c>
      <c r="B4" s="122" t="s">
        <v>724</v>
      </c>
      <c r="C4" s="123" t="s">
        <v>1722</v>
      </c>
      <c r="D4" s="122" t="s">
        <v>337</v>
      </c>
      <c r="E4" s="122" t="s">
        <v>339</v>
      </c>
      <c r="F4" s="122" t="s">
        <v>340</v>
      </c>
      <c r="G4" s="124" t="s">
        <v>334</v>
      </c>
    </row>
    <row r="5" spans="1:7" x14ac:dyDescent="0.45">
      <c r="A5" s="125" t="s">
        <v>334</v>
      </c>
      <c r="B5" s="125" t="s">
        <v>341</v>
      </c>
      <c r="C5" s="208" t="s">
        <v>341</v>
      </c>
      <c r="D5" s="125" t="s">
        <v>341</v>
      </c>
      <c r="E5" s="126" t="s">
        <v>341</v>
      </c>
      <c r="F5" s="124" t="s">
        <v>334</v>
      </c>
      <c r="G5" s="124" t="s">
        <v>334</v>
      </c>
    </row>
    <row r="6" spans="1:7" x14ac:dyDescent="0.45">
      <c r="A6" s="121" t="s">
        <v>342</v>
      </c>
      <c r="B6" s="121" t="s">
        <v>725</v>
      </c>
      <c r="C6" s="209">
        <v>3652581</v>
      </c>
      <c r="D6" s="121" t="s">
        <v>400</v>
      </c>
      <c r="E6" s="122" t="s">
        <v>726</v>
      </c>
      <c r="F6" s="124" t="s">
        <v>341</v>
      </c>
      <c r="G6" s="124" t="s">
        <v>334</v>
      </c>
    </row>
    <row r="7" spans="1:7" x14ac:dyDescent="0.45">
      <c r="A7" s="125" t="s">
        <v>334</v>
      </c>
      <c r="B7" s="125" t="s">
        <v>341</v>
      </c>
      <c r="D7" s="125" t="s">
        <v>341</v>
      </c>
      <c r="E7" s="125" t="s">
        <v>341</v>
      </c>
      <c r="F7" s="129" t="s">
        <v>728</v>
      </c>
      <c r="G7" s="126" t="s">
        <v>348</v>
      </c>
    </row>
    <row r="8" spans="1:7" x14ac:dyDescent="0.45">
      <c r="A8" s="121" t="s">
        <v>346</v>
      </c>
      <c r="B8" s="121" t="s">
        <v>727</v>
      </c>
      <c r="C8" s="127">
        <v>3652567</v>
      </c>
      <c r="D8" s="121" t="s">
        <v>522</v>
      </c>
      <c r="E8" s="121" t="s">
        <v>728</v>
      </c>
      <c r="F8" s="124" t="s">
        <v>1199</v>
      </c>
      <c r="G8" s="124" t="s">
        <v>334</v>
      </c>
    </row>
    <row r="9" spans="1:7" x14ac:dyDescent="0.45">
      <c r="A9" s="125" t="s">
        <v>334</v>
      </c>
      <c r="B9" s="125" t="s">
        <v>341</v>
      </c>
      <c r="C9" s="125" t="s">
        <v>341</v>
      </c>
      <c r="D9" s="125" t="s">
        <v>341</v>
      </c>
      <c r="E9" s="126" t="s">
        <v>341</v>
      </c>
      <c r="F9" s="124" t="s">
        <v>341</v>
      </c>
      <c r="G9" s="124" t="s">
        <v>334</v>
      </c>
    </row>
    <row r="10" spans="1:7" x14ac:dyDescent="0.45">
      <c r="A10" s="121" t="s">
        <v>349</v>
      </c>
      <c r="B10" s="121" t="s">
        <v>729</v>
      </c>
      <c r="C10" s="127">
        <v>3652552</v>
      </c>
      <c r="D10" s="121" t="s">
        <v>474</v>
      </c>
      <c r="E10" s="122" t="s">
        <v>730</v>
      </c>
      <c r="F10" s="126" t="s">
        <v>341</v>
      </c>
      <c r="G10" s="124" t="s">
        <v>334</v>
      </c>
    </row>
    <row r="11" spans="1:7" x14ac:dyDescent="0.45">
      <c r="A11" s="125" t="s">
        <v>334</v>
      </c>
      <c r="B11" s="125" t="s">
        <v>341</v>
      </c>
      <c r="C11" s="125" t="s">
        <v>341</v>
      </c>
      <c r="D11" s="125" t="s">
        <v>341</v>
      </c>
      <c r="E11" s="132" t="s">
        <v>341</v>
      </c>
      <c r="F11" s="122" t="s">
        <v>730</v>
      </c>
      <c r="G11" s="126" t="s">
        <v>360</v>
      </c>
    </row>
    <row r="12" spans="1:7" x14ac:dyDescent="0.45">
      <c r="A12" s="121" t="s">
        <v>352</v>
      </c>
      <c r="B12" s="121" t="s">
        <v>731</v>
      </c>
      <c r="C12" s="127">
        <v>3652546</v>
      </c>
      <c r="D12" s="121" t="s">
        <v>429</v>
      </c>
      <c r="E12" s="133" t="s">
        <v>732</v>
      </c>
      <c r="F12" s="124" t="s">
        <v>1192</v>
      </c>
      <c r="G12" s="124" t="s">
        <v>334</v>
      </c>
    </row>
    <row r="13" spans="1:7" x14ac:dyDescent="0.45">
      <c r="A13" s="125" t="s">
        <v>334</v>
      </c>
      <c r="B13" s="125" t="s">
        <v>341</v>
      </c>
      <c r="C13" s="125" t="s">
        <v>341</v>
      </c>
      <c r="D13" s="125" t="s">
        <v>341</v>
      </c>
      <c r="E13" s="126" t="s">
        <v>341</v>
      </c>
      <c r="F13" s="124" t="s">
        <v>341</v>
      </c>
      <c r="G13" s="124" t="s">
        <v>334</v>
      </c>
    </row>
    <row r="14" spans="1:7" x14ac:dyDescent="0.45">
      <c r="A14" s="121" t="s">
        <v>355</v>
      </c>
      <c r="B14" s="121" t="s">
        <v>733</v>
      </c>
      <c r="C14" s="127">
        <v>3652701</v>
      </c>
      <c r="D14" s="121" t="s">
        <v>602</v>
      </c>
      <c r="E14" s="122" t="s">
        <v>734</v>
      </c>
      <c r="F14" s="126" t="s">
        <v>341</v>
      </c>
      <c r="G14" s="124" t="s">
        <v>334</v>
      </c>
    </row>
    <row r="15" spans="1:7" x14ac:dyDescent="0.45">
      <c r="A15" s="125" t="s">
        <v>334</v>
      </c>
      <c r="B15" s="125" t="s">
        <v>341</v>
      </c>
      <c r="C15" s="125" t="s">
        <v>341</v>
      </c>
      <c r="D15" s="125" t="s">
        <v>341</v>
      </c>
      <c r="E15" s="125" t="s">
        <v>341</v>
      </c>
      <c r="F15" s="122" t="s">
        <v>734</v>
      </c>
      <c r="G15" s="126" t="s">
        <v>374</v>
      </c>
    </row>
    <row r="16" spans="1:7" x14ac:dyDescent="0.45">
      <c r="A16" s="121" t="s">
        <v>359</v>
      </c>
      <c r="B16" s="121" t="s">
        <v>735</v>
      </c>
      <c r="C16" s="127">
        <v>3652718</v>
      </c>
      <c r="D16" s="121" t="s">
        <v>357</v>
      </c>
      <c r="E16" s="121" t="s">
        <v>736</v>
      </c>
      <c r="F16" s="124" t="s">
        <v>1199</v>
      </c>
      <c r="G16" s="124" t="s">
        <v>334</v>
      </c>
    </row>
    <row r="17" spans="1:7" x14ac:dyDescent="0.45">
      <c r="A17" s="124" t="s">
        <v>334</v>
      </c>
      <c r="B17" s="124" t="s">
        <v>341</v>
      </c>
      <c r="C17" s="124" t="s">
        <v>341</v>
      </c>
      <c r="D17" s="124" t="s">
        <v>341</v>
      </c>
      <c r="E17" s="124" t="s">
        <v>334</v>
      </c>
      <c r="F17" s="124" t="s">
        <v>341</v>
      </c>
      <c r="G17" s="124" t="s">
        <v>334</v>
      </c>
    </row>
    <row r="18" spans="1:7" x14ac:dyDescent="0.45">
      <c r="A18" s="124" t="s">
        <v>334</v>
      </c>
      <c r="B18" s="124" t="s">
        <v>341</v>
      </c>
      <c r="C18" s="124" t="s">
        <v>341</v>
      </c>
      <c r="D18" s="124" t="s">
        <v>341</v>
      </c>
      <c r="E18" s="124" t="s">
        <v>334</v>
      </c>
      <c r="F18" s="124" t="s">
        <v>334</v>
      </c>
      <c r="G18" s="124" t="s">
        <v>334</v>
      </c>
    </row>
  </sheetData>
  <phoneticPr fontId="3"/>
  <pageMargins left="0.7" right="0.7" top="0.75" bottom="0.75" header="0.3" footer="0.3"/>
  <pageSetup paperSize="9" orientation="portrait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DDD09-2BB4-4361-8A7D-37A8BD4756BF}">
  <sheetPr>
    <tabColor rgb="FFFF0000"/>
  </sheetPr>
  <dimension ref="A1:K91"/>
  <sheetViews>
    <sheetView view="pageBreakPreview" topLeftCell="A37" zoomScaleNormal="100" zoomScaleSheetLayoutView="100" workbookViewId="0">
      <selection activeCell="B42" sqref="B42:F42"/>
    </sheetView>
  </sheetViews>
  <sheetFormatPr defaultRowHeight="18" x14ac:dyDescent="0.45"/>
  <cols>
    <col min="1" max="1" width="4.3984375" style="119" customWidth="1"/>
    <col min="2" max="3" width="13" style="119" bestFit="1" customWidth="1"/>
    <col min="4" max="4" width="3.59765625" style="119" customWidth="1"/>
    <col min="5" max="5" width="15.5" style="119" bestFit="1" customWidth="1"/>
    <col min="6" max="6" width="16.19921875" style="119" customWidth="1"/>
    <col min="7" max="9" width="13.69921875" style="119" customWidth="1"/>
    <col min="10" max="10" width="16.3984375" style="119" customWidth="1"/>
    <col min="11" max="11" width="13.69921875" style="119" customWidth="1"/>
    <col min="12" max="16384" width="8.796875" style="119"/>
  </cols>
  <sheetData>
    <row r="1" spans="1:11" x14ac:dyDescent="0.45">
      <c r="A1" s="118" t="s">
        <v>331</v>
      </c>
    </row>
    <row r="2" spans="1:11" ht="21.6" x14ac:dyDescent="0.45">
      <c r="A2" s="120" t="s">
        <v>737</v>
      </c>
    </row>
    <row r="3" spans="1:11" x14ac:dyDescent="0.45">
      <c r="A3" s="119" t="s">
        <v>333</v>
      </c>
    </row>
    <row r="4" spans="1:11" x14ac:dyDescent="0.45">
      <c r="A4" s="121" t="s">
        <v>334</v>
      </c>
      <c r="B4" s="122" t="s">
        <v>724</v>
      </c>
      <c r="C4" s="123" t="s">
        <v>336</v>
      </c>
      <c r="D4" s="122" t="s">
        <v>491</v>
      </c>
      <c r="E4" s="122" t="s">
        <v>337</v>
      </c>
      <c r="F4" s="122" t="s">
        <v>338</v>
      </c>
      <c r="G4" s="122" t="s">
        <v>439</v>
      </c>
      <c r="H4" s="122" t="s">
        <v>440</v>
      </c>
      <c r="I4" s="122" t="s">
        <v>441</v>
      </c>
      <c r="J4" s="122" t="s">
        <v>442</v>
      </c>
      <c r="K4" s="122" t="s">
        <v>443</v>
      </c>
    </row>
    <row r="5" spans="1:11" ht="19.95" customHeight="1" x14ac:dyDescent="0.45">
      <c r="A5" s="125" t="s">
        <v>334</v>
      </c>
      <c r="B5" s="125" t="s">
        <v>341</v>
      </c>
      <c r="C5" s="128" t="s">
        <v>341</v>
      </c>
      <c r="D5" s="125" t="s">
        <v>341</v>
      </c>
      <c r="E5" s="125" t="s">
        <v>341</v>
      </c>
      <c r="F5" s="126" t="s">
        <v>341</v>
      </c>
      <c r="G5" s="124" t="s">
        <v>334</v>
      </c>
      <c r="H5" s="124" t="s">
        <v>334</v>
      </c>
      <c r="I5" s="124" t="s">
        <v>334</v>
      </c>
      <c r="J5" s="124" t="s">
        <v>334</v>
      </c>
      <c r="K5" s="124" t="s">
        <v>334</v>
      </c>
    </row>
    <row r="6" spans="1:11" ht="19.95" customHeight="1" x14ac:dyDescent="0.65">
      <c r="A6" s="160" t="s">
        <v>342</v>
      </c>
      <c r="B6" s="161" t="s">
        <v>775</v>
      </c>
      <c r="C6" s="127">
        <v>3652640</v>
      </c>
      <c r="D6" s="161" t="s">
        <v>341</v>
      </c>
      <c r="E6" s="121" t="s">
        <v>344</v>
      </c>
      <c r="F6" s="122" t="s">
        <v>738</v>
      </c>
      <c r="G6" s="126" t="s">
        <v>341</v>
      </c>
      <c r="H6" s="124" t="s">
        <v>334</v>
      </c>
      <c r="I6" s="124" t="s">
        <v>334</v>
      </c>
      <c r="J6" s="124" t="s">
        <v>334</v>
      </c>
      <c r="K6" s="124" t="s">
        <v>334</v>
      </c>
    </row>
    <row r="7" spans="1:11" ht="19.95" customHeight="1" x14ac:dyDescent="0.65">
      <c r="A7" s="177" t="s">
        <v>334</v>
      </c>
      <c r="B7" s="168" t="s">
        <v>341</v>
      </c>
      <c r="C7" s="128" t="s">
        <v>341</v>
      </c>
      <c r="D7" s="168" t="s">
        <v>341</v>
      </c>
      <c r="E7" s="125" t="s">
        <v>341</v>
      </c>
      <c r="F7" s="125" t="s">
        <v>341</v>
      </c>
      <c r="G7" s="122" t="s">
        <v>738</v>
      </c>
      <c r="H7" s="124" t="s">
        <v>334</v>
      </c>
      <c r="I7" s="124" t="s">
        <v>334</v>
      </c>
      <c r="J7" s="124" t="s">
        <v>334</v>
      </c>
      <c r="K7" s="124" t="s">
        <v>334</v>
      </c>
    </row>
    <row r="8" spans="1:11" ht="19.95" customHeight="1" x14ac:dyDescent="0.65">
      <c r="A8" s="160" t="s">
        <v>346</v>
      </c>
      <c r="B8" s="161" t="s">
        <v>793</v>
      </c>
      <c r="C8" s="127">
        <v>3652547</v>
      </c>
      <c r="D8" s="161" t="s">
        <v>341</v>
      </c>
      <c r="E8" s="121" t="s">
        <v>621</v>
      </c>
      <c r="F8" s="121" t="s">
        <v>739</v>
      </c>
      <c r="G8" s="125" t="s">
        <v>1619</v>
      </c>
      <c r="H8" s="126" t="s">
        <v>341</v>
      </c>
      <c r="I8" s="124" t="s">
        <v>334</v>
      </c>
      <c r="J8" s="124" t="s">
        <v>334</v>
      </c>
      <c r="K8" s="124" t="s">
        <v>334</v>
      </c>
    </row>
    <row r="9" spans="1:11" ht="19.95" customHeight="1" x14ac:dyDescent="0.65">
      <c r="A9" s="177" t="s">
        <v>334</v>
      </c>
      <c r="B9" s="168" t="s">
        <v>341</v>
      </c>
      <c r="C9" s="134"/>
      <c r="D9" s="168" t="s">
        <v>341</v>
      </c>
      <c r="E9" s="125" t="s">
        <v>341</v>
      </c>
      <c r="F9" s="126" t="s">
        <v>341</v>
      </c>
      <c r="G9" s="125" t="s">
        <v>341</v>
      </c>
      <c r="H9" s="122" t="s">
        <v>738</v>
      </c>
      <c r="I9" s="124" t="s">
        <v>334</v>
      </c>
      <c r="J9" s="124" t="s">
        <v>334</v>
      </c>
      <c r="K9" s="124" t="s">
        <v>334</v>
      </c>
    </row>
    <row r="10" spans="1:11" ht="19.95" customHeight="1" x14ac:dyDescent="0.65">
      <c r="A10" s="160" t="s">
        <v>349</v>
      </c>
      <c r="B10" s="161" t="s">
        <v>785</v>
      </c>
      <c r="C10" s="127">
        <v>3652576</v>
      </c>
      <c r="D10" s="161" t="s">
        <v>341</v>
      </c>
      <c r="E10" s="121" t="s">
        <v>350</v>
      </c>
      <c r="F10" s="122" t="s">
        <v>740</v>
      </c>
      <c r="G10" s="132" t="s">
        <v>341</v>
      </c>
      <c r="H10" s="125" t="s">
        <v>1611</v>
      </c>
      <c r="I10" s="124" t="s">
        <v>334</v>
      </c>
      <c r="J10" s="124" t="s">
        <v>334</v>
      </c>
      <c r="K10" s="124" t="s">
        <v>334</v>
      </c>
    </row>
    <row r="11" spans="1:11" ht="19.95" customHeight="1" x14ac:dyDescent="0.65">
      <c r="A11" s="177" t="s">
        <v>334</v>
      </c>
      <c r="B11" s="168" t="s">
        <v>341</v>
      </c>
      <c r="C11" s="134"/>
      <c r="D11" s="168" t="s">
        <v>341</v>
      </c>
      <c r="E11" s="125" t="s">
        <v>341</v>
      </c>
      <c r="F11" s="125" t="s">
        <v>341</v>
      </c>
      <c r="G11" s="133" t="s">
        <v>740</v>
      </c>
      <c r="H11" s="125" t="s">
        <v>341</v>
      </c>
      <c r="I11" s="124" t="s">
        <v>334</v>
      </c>
      <c r="J11" s="124" t="s">
        <v>334</v>
      </c>
      <c r="K11" s="124" t="s">
        <v>334</v>
      </c>
    </row>
    <row r="12" spans="1:11" ht="19.95" customHeight="1" x14ac:dyDescent="0.65">
      <c r="A12" s="160" t="s">
        <v>352</v>
      </c>
      <c r="B12" s="161" t="s">
        <v>802</v>
      </c>
      <c r="C12" s="127">
        <v>3652688</v>
      </c>
      <c r="D12" s="161" t="s">
        <v>341</v>
      </c>
      <c r="E12" s="121" t="s">
        <v>612</v>
      </c>
      <c r="F12" s="121" t="s">
        <v>741</v>
      </c>
      <c r="G12" s="124" t="s">
        <v>1684</v>
      </c>
      <c r="H12" s="125" t="s">
        <v>334</v>
      </c>
      <c r="I12" s="126" t="s">
        <v>341</v>
      </c>
      <c r="J12" s="124" t="s">
        <v>334</v>
      </c>
      <c r="K12" s="124" t="s">
        <v>334</v>
      </c>
    </row>
    <row r="13" spans="1:11" ht="19.95" customHeight="1" x14ac:dyDescent="0.65">
      <c r="A13" s="177" t="s">
        <v>334</v>
      </c>
      <c r="B13" s="168" t="s">
        <v>341</v>
      </c>
      <c r="C13" s="134"/>
      <c r="D13" s="168" t="s">
        <v>341</v>
      </c>
      <c r="E13" s="125" t="s">
        <v>341</v>
      </c>
      <c r="F13" s="124" t="s">
        <v>341</v>
      </c>
      <c r="G13" s="124" t="s">
        <v>341</v>
      </c>
      <c r="H13" s="125" t="s">
        <v>334</v>
      </c>
      <c r="I13" s="122" t="s">
        <v>738</v>
      </c>
      <c r="J13" s="124" t="s">
        <v>334</v>
      </c>
      <c r="K13" s="124" t="s">
        <v>334</v>
      </c>
    </row>
    <row r="14" spans="1:11" ht="19.95" customHeight="1" x14ac:dyDescent="0.65">
      <c r="A14" s="160" t="s">
        <v>355</v>
      </c>
      <c r="B14" s="161" t="s">
        <v>1475</v>
      </c>
      <c r="C14" s="127">
        <v>3652659</v>
      </c>
      <c r="D14" s="161" t="s">
        <v>341</v>
      </c>
      <c r="E14" s="121" t="s">
        <v>742</v>
      </c>
      <c r="F14" s="129" t="s">
        <v>743</v>
      </c>
      <c r="G14" s="126" t="s">
        <v>341</v>
      </c>
      <c r="H14" s="125" t="s">
        <v>334</v>
      </c>
      <c r="I14" s="125" t="s">
        <v>1606</v>
      </c>
      <c r="J14" s="124" t="s">
        <v>334</v>
      </c>
      <c r="K14" s="124" t="s">
        <v>334</v>
      </c>
    </row>
    <row r="15" spans="1:11" ht="19.95" customHeight="1" x14ac:dyDescent="0.65">
      <c r="A15" s="177" t="s">
        <v>334</v>
      </c>
      <c r="B15" s="168" t="s">
        <v>341</v>
      </c>
      <c r="C15" s="134"/>
      <c r="D15" s="168" t="s">
        <v>341</v>
      </c>
      <c r="E15" s="125" t="s">
        <v>341</v>
      </c>
      <c r="F15" s="132" t="s">
        <v>341</v>
      </c>
      <c r="G15" s="122" t="s">
        <v>744</v>
      </c>
      <c r="H15" s="125" t="s">
        <v>334</v>
      </c>
      <c r="I15" s="125" t="s">
        <v>341</v>
      </c>
      <c r="J15" s="124" t="s">
        <v>334</v>
      </c>
      <c r="K15" s="124" t="s">
        <v>334</v>
      </c>
    </row>
    <row r="16" spans="1:11" ht="19.95" customHeight="1" x14ac:dyDescent="0.65">
      <c r="A16" s="160" t="s">
        <v>359</v>
      </c>
      <c r="B16" s="161" t="s">
        <v>799</v>
      </c>
      <c r="C16" s="127">
        <v>3652628</v>
      </c>
      <c r="D16" s="161" t="s">
        <v>341</v>
      </c>
      <c r="E16" s="121" t="s">
        <v>666</v>
      </c>
      <c r="F16" s="133" t="s">
        <v>744</v>
      </c>
      <c r="G16" s="125" t="s">
        <v>1621</v>
      </c>
      <c r="H16" s="132" t="s">
        <v>341</v>
      </c>
      <c r="I16" s="125" t="s">
        <v>334</v>
      </c>
      <c r="J16" s="124" t="s">
        <v>334</v>
      </c>
      <c r="K16" s="124" t="s">
        <v>334</v>
      </c>
    </row>
    <row r="17" spans="1:11" ht="19.95" customHeight="1" x14ac:dyDescent="0.65">
      <c r="A17" s="177" t="s">
        <v>334</v>
      </c>
      <c r="B17" s="168" t="s">
        <v>341</v>
      </c>
      <c r="C17" s="134"/>
      <c r="D17" s="168" t="s">
        <v>341</v>
      </c>
      <c r="E17" s="125" t="s">
        <v>341</v>
      </c>
      <c r="F17" s="124" t="s">
        <v>341</v>
      </c>
      <c r="G17" s="125" t="s">
        <v>341</v>
      </c>
      <c r="H17" s="133" t="s">
        <v>746</v>
      </c>
      <c r="I17" s="125" t="s">
        <v>334</v>
      </c>
      <c r="J17" s="124" t="s">
        <v>334</v>
      </c>
      <c r="K17" s="124" t="s">
        <v>334</v>
      </c>
    </row>
    <row r="18" spans="1:11" ht="19.95" customHeight="1" x14ac:dyDescent="0.65">
      <c r="A18" s="160" t="s">
        <v>361</v>
      </c>
      <c r="B18" s="161" t="s">
        <v>787</v>
      </c>
      <c r="C18" s="127">
        <v>3652660</v>
      </c>
      <c r="D18" s="161" t="s">
        <v>341</v>
      </c>
      <c r="E18" s="121" t="s">
        <v>522</v>
      </c>
      <c r="F18" s="129" t="s">
        <v>745</v>
      </c>
      <c r="G18" s="132" t="s">
        <v>341</v>
      </c>
      <c r="H18" s="124" t="s">
        <v>1600</v>
      </c>
      <c r="I18" s="125" t="s">
        <v>334</v>
      </c>
      <c r="J18" s="124" t="s">
        <v>334</v>
      </c>
      <c r="K18" s="124" t="s">
        <v>334</v>
      </c>
    </row>
    <row r="19" spans="1:11" ht="19.95" customHeight="1" x14ac:dyDescent="0.65">
      <c r="A19" s="177" t="s">
        <v>334</v>
      </c>
      <c r="B19" s="168" t="s">
        <v>341</v>
      </c>
      <c r="C19" s="134"/>
      <c r="D19" s="168" t="s">
        <v>341</v>
      </c>
      <c r="E19" s="125" t="s">
        <v>341</v>
      </c>
      <c r="F19" s="132" t="s">
        <v>341</v>
      </c>
      <c r="G19" s="133" t="s">
        <v>746</v>
      </c>
      <c r="H19" s="124" t="s">
        <v>341</v>
      </c>
      <c r="I19" s="125" t="s">
        <v>334</v>
      </c>
      <c r="J19" s="124" t="s">
        <v>334</v>
      </c>
      <c r="K19" s="124" t="s">
        <v>334</v>
      </c>
    </row>
    <row r="20" spans="1:11" ht="19.95" customHeight="1" x14ac:dyDescent="0.65">
      <c r="A20" s="160" t="s">
        <v>365</v>
      </c>
      <c r="B20" s="161" t="s">
        <v>796</v>
      </c>
      <c r="C20" s="127">
        <v>3652498</v>
      </c>
      <c r="D20" s="161" t="s">
        <v>341</v>
      </c>
      <c r="E20" s="121" t="s">
        <v>618</v>
      </c>
      <c r="F20" s="133" t="s">
        <v>746</v>
      </c>
      <c r="G20" s="124" t="s">
        <v>1623</v>
      </c>
      <c r="H20" s="124" t="s">
        <v>334</v>
      </c>
      <c r="I20" s="125" t="s">
        <v>334</v>
      </c>
      <c r="J20" s="126" t="s">
        <v>341</v>
      </c>
      <c r="K20" s="124" t="s">
        <v>334</v>
      </c>
    </row>
    <row r="21" spans="1:11" ht="19.95" customHeight="1" x14ac:dyDescent="0.65">
      <c r="A21" s="177" t="s">
        <v>334</v>
      </c>
      <c r="B21" s="168" t="s">
        <v>341</v>
      </c>
      <c r="C21" s="134"/>
      <c r="D21" s="168" t="s">
        <v>341</v>
      </c>
      <c r="E21" s="125" t="s">
        <v>341</v>
      </c>
      <c r="F21" s="126" t="s">
        <v>341</v>
      </c>
      <c r="G21" s="124" t="s">
        <v>341</v>
      </c>
      <c r="H21" s="124" t="s">
        <v>334</v>
      </c>
      <c r="I21" s="125" t="s">
        <v>334</v>
      </c>
      <c r="J21" s="122" t="s">
        <v>738</v>
      </c>
      <c r="K21" s="124" t="s">
        <v>334</v>
      </c>
    </row>
    <row r="22" spans="1:11" ht="19.95" customHeight="1" x14ac:dyDescent="0.65">
      <c r="A22" s="160" t="s">
        <v>369</v>
      </c>
      <c r="B22" s="161" t="s">
        <v>773</v>
      </c>
      <c r="C22" s="127">
        <v>3652519</v>
      </c>
      <c r="D22" s="161" t="s">
        <v>341</v>
      </c>
      <c r="E22" s="121" t="s">
        <v>344</v>
      </c>
      <c r="F22" s="122" t="s">
        <v>747</v>
      </c>
      <c r="G22" s="126" t="s">
        <v>341</v>
      </c>
      <c r="H22" s="124" t="s">
        <v>334</v>
      </c>
      <c r="I22" s="125" t="s">
        <v>334</v>
      </c>
      <c r="J22" s="125" t="s">
        <v>1638</v>
      </c>
      <c r="K22" s="124" t="s">
        <v>334</v>
      </c>
    </row>
    <row r="23" spans="1:11" ht="19.95" customHeight="1" x14ac:dyDescent="0.65">
      <c r="A23" s="177" t="s">
        <v>334</v>
      </c>
      <c r="B23" s="168" t="s">
        <v>341</v>
      </c>
      <c r="C23" s="134"/>
      <c r="D23" s="168" t="s">
        <v>341</v>
      </c>
      <c r="E23" s="125" t="s">
        <v>341</v>
      </c>
      <c r="F23" s="125" t="s">
        <v>341</v>
      </c>
      <c r="G23" s="122" t="s">
        <v>747</v>
      </c>
      <c r="H23" s="124" t="s">
        <v>334</v>
      </c>
      <c r="I23" s="125" t="s">
        <v>334</v>
      </c>
      <c r="J23" s="125" t="s">
        <v>341</v>
      </c>
      <c r="K23" s="124" t="s">
        <v>334</v>
      </c>
    </row>
    <row r="24" spans="1:11" ht="19.95" customHeight="1" x14ac:dyDescent="0.65">
      <c r="A24" s="160" t="s">
        <v>373</v>
      </c>
      <c r="B24" s="161" t="s">
        <v>783</v>
      </c>
      <c r="C24" s="127">
        <v>3652598</v>
      </c>
      <c r="D24" s="161" t="s">
        <v>341</v>
      </c>
      <c r="E24" s="121" t="s">
        <v>350</v>
      </c>
      <c r="F24" s="121" t="s">
        <v>748</v>
      </c>
      <c r="G24" s="125" t="s">
        <v>1685</v>
      </c>
      <c r="H24" s="126" t="s">
        <v>341</v>
      </c>
      <c r="I24" s="125" t="s">
        <v>334</v>
      </c>
      <c r="J24" s="125" t="s">
        <v>334</v>
      </c>
      <c r="K24" s="124" t="s">
        <v>334</v>
      </c>
    </row>
    <row r="25" spans="1:11" ht="19.95" customHeight="1" x14ac:dyDescent="0.65">
      <c r="A25" s="177" t="s">
        <v>334</v>
      </c>
      <c r="B25" s="168" t="s">
        <v>341</v>
      </c>
      <c r="C25" s="134"/>
      <c r="D25" s="168" t="s">
        <v>341</v>
      </c>
      <c r="E25" s="125" t="s">
        <v>341</v>
      </c>
      <c r="F25" s="126" t="s">
        <v>341</v>
      </c>
      <c r="G25" s="125" t="s">
        <v>341</v>
      </c>
      <c r="H25" s="122" t="s">
        <v>747</v>
      </c>
      <c r="I25" s="125" t="s">
        <v>334</v>
      </c>
      <c r="J25" s="125" t="s">
        <v>334</v>
      </c>
      <c r="K25" s="124" t="s">
        <v>334</v>
      </c>
    </row>
    <row r="26" spans="1:11" ht="19.95" customHeight="1" x14ac:dyDescent="0.65">
      <c r="A26" s="160" t="s">
        <v>375</v>
      </c>
      <c r="B26" s="161" t="s">
        <v>1476</v>
      </c>
      <c r="C26" s="127">
        <v>3652646</v>
      </c>
      <c r="D26" s="161" t="s">
        <v>341</v>
      </c>
      <c r="E26" s="121" t="s">
        <v>1686</v>
      </c>
      <c r="F26" s="122" t="s">
        <v>749</v>
      </c>
      <c r="G26" s="132" t="s">
        <v>341</v>
      </c>
      <c r="H26" s="125" t="s">
        <v>1687</v>
      </c>
      <c r="I26" s="125" t="s">
        <v>334</v>
      </c>
      <c r="J26" s="125" t="s">
        <v>334</v>
      </c>
      <c r="K26" s="124" t="s">
        <v>334</v>
      </c>
    </row>
    <row r="27" spans="1:11" ht="19.95" customHeight="1" x14ac:dyDescent="0.65">
      <c r="A27" s="177" t="s">
        <v>334</v>
      </c>
      <c r="B27" s="168" t="s">
        <v>341</v>
      </c>
      <c r="C27" s="134"/>
      <c r="D27" s="168" t="s">
        <v>341</v>
      </c>
      <c r="E27" s="125" t="s">
        <v>341</v>
      </c>
      <c r="F27" s="125" t="s">
        <v>341</v>
      </c>
      <c r="G27" s="133" t="s">
        <v>749</v>
      </c>
      <c r="H27" s="125" t="s">
        <v>341</v>
      </c>
      <c r="I27" s="125" t="s">
        <v>334</v>
      </c>
      <c r="J27" s="125" t="s">
        <v>334</v>
      </c>
      <c r="K27" s="124" t="s">
        <v>334</v>
      </c>
    </row>
    <row r="28" spans="1:11" ht="19.95" customHeight="1" x14ac:dyDescent="0.65">
      <c r="A28" s="160" t="s">
        <v>378</v>
      </c>
      <c r="B28" s="161" t="s">
        <v>805</v>
      </c>
      <c r="C28" s="127">
        <v>3652452</v>
      </c>
      <c r="D28" s="161" t="s">
        <v>341</v>
      </c>
      <c r="E28" s="121" t="s">
        <v>429</v>
      </c>
      <c r="F28" s="121" t="s">
        <v>750</v>
      </c>
      <c r="G28" s="124" t="s">
        <v>1617</v>
      </c>
      <c r="H28" s="125" t="s">
        <v>334</v>
      </c>
      <c r="I28" s="132" t="s">
        <v>341</v>
      </c>
      <c r="J28" s="125" t="s">
        <v>334</v>
      </c>
      <c r="K28" s="124" t="s">
        <v>334</v>
      </c>
    </row>
    <row r="29" spans="1:11" ht="19.95" customHeight="1" x14ac:dyDescent="0.65">
      <c r="A29" s="177" t="s">
        <v>334</v>
      </c>
      <c r="B29" s="168" t="s">
        <v>341</v>
      </c>
      <c r="C29" s="134"/>
      <c r="D29" s="168" t="s">
        <v>341</v>
      </c>
      <c r="E29" s="125" t="s">
        <v>341</v>
      </c>
      <c r="F29" s="124" t="s">
        <v>341</v>
      </c>
      <c r="G29" s="124" t="s">
        <v>341</v>
      </c>
      <c r="H29" s="125" t="s">
        <v>334</v>
      </c>
      <c r="I29" s="133" t="s">
        <v>747</v>
      </c>
      <c r="J29" s="125" t="s">
        <v>334</v>
      </c>
      <c r="K29" s="124" t="s">
        <v>334</v>
      </c>
    </row>
    <row r="30" spans="1:11" ht="19.95" customHeight="1" x14ac:dyDescent="0.65">
      <c r="A30" s="160" t="s">
        <v>381</v>
      </c>
      <c r="B30" s="161" t="s">
        <v>803</v>
      </c>
      <c r="C30" s="127">
        <v>3652665</v>
      </c>
      <c r="D30" s="161" t="s">
        <v>341</v>
      </c>
      <c r="E30" s="121" t="s">
        <v>612</v>
      </c>
      <c r="F30" s="129" t="s">
        <v>751</v>
      </c>
      <c r="G30" s="126" t="s">
        <v>341</v>
      </c>
      <c r="H30" s="125" t="s">
        <v>334</v>
      </c>
      <c r="I30" s="124" t="s">
        <v>1688</v>
      </c>
      <c r="J30" s="125" t="s">
        <v>334</v>
      </c>
      <c r="K30" s="124" t="s">
        <v>334</v>
      </c>
    </row>
    <row r="31" spans="1:11" ht="19.95" customHeight="1" x14ac:dyDescent="0.65">
      <c r="A31" s="177" t="s">
        <v>334</v>
      </c>
      <c r="B31" s="168" t="s">
        <v>341</v>
      </c>
      <c r="C31" s="134"/>
      <c r="D31" s="168" t="s">
        <v>341</v>
      </c>
      <c r="E31" s="125" t="s">
        <v>341</v>
      </c>
      <c r="F31" s="132" t="s">
        <v>341</v>
      </c>
      <c r="G31" s="122" t="s">
        <v>752</v>
      </c>
      <c r="H31" s="125" t="s">
        <v>334</v>
      </c>
      <c r="I31" s="124" t="s">
        <v>341</v>
      </c>
      <c r="J31" s="125" t="s">
        <v>334</v>
      </c>
      <c r="K31" s="124" t="s">
        <v>334</v>
      </c>
    </row>
    <row r="32" spans="1:11" ht="19.95" customHeight="1" x14ac:dyDescent="0.65">
      <c r="A32" s="160" t="s">
        <v>385</v>
      </c>
      <c r="B32" s="161" t="s">
        <v>1477</v>
      </c>
      <c r="C32" s="127">
        <v>3652587</v>
      </c>
      <c r="D32" s="161" t="s">
        <v>341</v>
      </c>
      <c r="E32" s="121" t="s">
        <v>363</v>
      </c>
      <c r="F32" s="133" t="s">
        <v>752</v>
      </c>
      <c r="G32" s="125" t="s">
        <v>1617</v>
      </c>
      <c r="H32" s="132" t="s">
        <v>341</v>
      </c>
      <c r="I32" s="124" t="s">
        <v>334</v>
      </c>
      <c r="J32" s="125" t="s">
        <v>334</v>
      </c>
      <c r="K32" s="124" t="s">
        <v>334</v>
      </c>
    </row>
    <row r="33" spans="1:11" ht="19.95" customHeight="1" x14ac:dyDescent="0.65">
      <c r="A33" s="177" t="s">
        <v>334</v>
      </c>
      <c r="B33" s="168" t="s">
        <v>341</v>
      </c>
      <c r="C33" s="134"/>
      <c r="D33" s="168" t="s">
        <v>341</v>
      </c>
      <c r="E33" s="125" t="s">
        <v>341</v>
      </c>
      <c r="F33" s="124" t="s">
        <v>341</v>
      </c>
      <c r="G33" s="125" t="s">
        <v>341</v>
      </c>
      <c r="H33" s="133" t="s">
        <v>754</v>
      </c>
      <c r="I33" s="124" t="s">
        <v>334</v>
      </c>
      <c r="J33" s="125" t="s">
        <v>334</v>
      </c>
      <c r="K33" s="124" t="s">
        <v>334</v>
      </c>
    </row>
    <row r="34" spans="1:11" ht="19.95" customHeight="1" x14ac:dyDescent="0.65">
      <c r="A34" s="160" t="s">
        <v>387</v>
      </c>
      <c r="B34" s="161" t="s">
        <v>777</v>
      </c>
      <c r="C34" s="127">
        <v>3652636</v>
      </c>
      <c r="D34" s="161" t="s">
        <v>341</v>
      </c>
      <c r="E34" s="121" t="s">
        <v>612</v>
      </c>
      <c r="F34" s="129" t="s">
        <v>753</v>
      </c>
      <c r="G34" s="132" t="s">
        <v>341</v>
      </c>
      <c r="H34" s="124" t="s">
        <v>1602</v>
      </c>
      <c r="I34" s="124" t="s">
        <v>334</v>
      </c>
      <c r="J34" s="125" t="s">
        <v>334</v>
      </c>
      <c r="K34" s="124" t="s">
        <v>334</v>
      </c>
    </row>
    <row r="35" spans="1:11" ht="19.95" customHeight="1" x14ac:dyDescent="0.65">
      <c r="A35" s="177" t="s">
        <v>334</v>
      </c>
      <c r="B35" s="168" t="s">
        <v>341</v>
      </c>
      <c r="C35" s="134"/>
      <c r="D35" s="168" t="s">
        <v>341</v>
      </c>
      <c r="E35" s="125" t="s">
        <v>341</v>
      </c>
      <c r="F35" s="132" t="s">
        <v>341</v>
      </c>
      <c r="G35" s="133" t="s">
        <v>754</v>
      </c>
      <c r="H35" s="124" t="s">
        <v>341</v>
      </c>
      <c r="I35" s="124" t="s">
        <v>334</v>
      </c>
      <c r="J35" s="125" t="s">
        <v>334</v>
      </c>
      <c r="K35" s="124" t="s">
        <v>334</v>
      </c>
    </row>
    <row r="36" spans="1:11" ht="19.95" customHeight="1" x14ac:dyDescent="0.65">
      <c r="A36" s="160" t="s">
        <v>390</v>
      </c>
      <c r="B36" s="161" t="s">
        <v>801</v>
      </c>
      <c r="C36" s="127">
        <v>3652604</v>
      </c>
      <c r="D36" s="161" t="s">
        <v>341</v>
      </c>
      <c r="E36" s="121" t="s">
        <v>666</v>
      </c>
      <c r="F36" s="133" t="s">
        <v>754</v>
      </c>
      <c r="G36" s="124" t="s">
        <v>1600</v>
      </c>
      <c r="H36" s="124" t="s">
        <v>334</v>
      </c>
      <c r="I36" s="124" t="s">
        <v>334</v>
      </c>
      <c r="J36" s="125" t="s">
        <v>334</v>
      </c>
      <c r="K36" s="126" t="s">
        <v>341</v>
      </c>
    </row>
    <row r="37" spans="1:11" ht="19.95" customHeight="1" x14ac:dyDescent="0.65">
      <c r="A37" s="177" t="s">
        <v>334</v>
      </c>
      <c r="B37" s="168" t="s">
        <v>341</v>
      </c>
      <c r="C37" s="134"/>
      <c r="D37" s="168" t="s">
        <v>341</v>
      </c>
      <c r="E37" s="125" t="s">
        <v>341</v>
      </c>
      <c r="F37" s="126" t="s">
        <v>341</v>
      </c>
      <c r="G37" s="124" t="s">
        <v>341</v>
      </c>
      <c r="H37" s="124" t="s">
        <v>334</v>
      </c>
      <c r="I37" s="124" t="s">
        <v>334</v>
      </c>
      <c r="J37" s="125" t="s">
        <v>334</v>
      </c>
      <c r="K37" s="122" t="s">
        <v>738</v>
      </c>
    </row>
    <row r="38" spans="1:11" ht="19.95" customHeight="1" x14ac:dyDescent="0.65">
      <c r="A38" s="160" t="s">
        <v>393</v>
      </c>
      <c r="B38" s="161" t="s">
        <v>779</v>
      </c>
      <c r="C38" s="127">
        <v>3652535</v>
      </c>
      <c r="D38" s="161" t="s">
        <v>341</v>
      </c>
      <c r="E38" s="121" t="s">
        <v>344</v>
      </c>
      <c r="F38" s="122" t="s">
        <v>755</v>
      </c>
      <c r="G38" s="126" t="s">
        <v>341</v>
      </c>
      <c r="H38" s="124" t="s">
        <v>334</v>
      </c>
      <c r="I38" s="124" t="s">
        <v>334</v>
      </c>
      <c r="J38" s="125" t="s">
        <v>334</v>
      </c>
      <c r="K38" s="124" t="s">
        <v>1611</v>
      </c>
    </row>
    <row r="39" spans="1:11" ht="19.95" customHeight="1" x14ac:dyDescent="0.65">
      <c r="A39" s="177" t="s">
        <v>334</v>
      </c>
      <c r="B39" s="168" t="s">
        <v>341</v>
      </c>
      <c r="C39" s="134"/>
      <c r="D39" s="168" t="s">
        <v>341</v>
      </c>
      <c r="E39" s="125" t="s">
        <v>341</v>
      </c>
      <c r="F39" s="125" t="s">
        <v>341</v>
      </c>
      <c r="G39" s="122" t="s">
        <v>755</v>
      </c>
      <c r="H39" s="124" t="s">
        <v>334</v>
      </c>
      <c r="I39" s="124" t="s">
        <v>334</v>
      </c>
      <c r="J39" s="125" t="s">
        <v>334</v>
      </c>
      <c r="K39" s="124" t="s">
        <v>341</v>
      </c>
    </row>
    <row r="40" spans="1:11" ht="19.95" customHeight="1" x14ac:dyDescent="0.65">
      <c r="A40" s="160" t="s">
        <v>397</v>
      </c>
      <c r="B40" s="161" t="s">
        <v>1478</v>
      </c>
      <c r="C40" s="127">
        <v>3652651</v>
      </c>
      <c r="D40" s="161" t="s">
        <v>341</v>
      </c>
      <c r="E40" s="121" t="s">
        <v>618</v>
      </c>
      <c r="F40" s="121" t="s">
        <v>756</v>
      </c>
      <c r="G40" s="125" t="s">
        <v>1689</v>
      </c>
      <c r="H40" s="126" t="s">
        <v>341</v>
      </c>
      <c r="I40" s="124" t="s">
        <v>334</v>
      </c>
      <c r="J40" s="125" t="s">
        <v>334</v>
      </c>
      <c r="K40" s="124" t="s">
        <v>334</v>
      </c>
    </row>
    <row r="41" spans="1:11" ht="19.95" customHeight="1" x14ac:dyDescent="0.65">
      <c r="A41" s="177" t="s">
        <v>334</v>
      </c>
      <c r="B41" s="168" t="s">
        <v>341</v>
      </c>
      <c r="C41" s="134"/>
      <c r="D41" s="168" t="s">
        <v>341</v>
      </c>
      <c r="E41" s="125" t="s">
        <v>341</v>
      </c>
      <c r="F41" s="126" t="s">
        <v>341</v>
      </c>
      <c r="G41" s="125" t="s">
        <v>341</v>
      </c>
      <c r="H41" s="122" t="s">
        <v>758</v>
      </c>
      <c r="I41" s="124" t="s">
        <v>334</v>
      </c>
      <c r="J41" s="125" t="s">
        <v>334</v>
      </c>
      <c r="K41" s="124" t="s">
        <v>334</v>
      </c>
    </row>
    <row r="42" spans="1:11" ht="19.95" customHeight="1" x14ac:dyDescent="0.65">
      <c r="A42" s="160" t="s">
        <v>399</v>
      </c>
      <c r="B42" s="161" t="s">
        <v>794</v>
      </c>
      <c r="C42" s="127">
        <v>3652495</v>
      </c>
      <c r="D42" s="161" t="s">
        <v>341</v>
      </c>
      <c r="E42" s="121" t="s">
        <v>757</v>
      </c>
      <c r="F42" s="122" t="s">
        <v>758</v>
      </c>
      <c r="G42" s="132" t="s">
        <v>341</v>
      </c>
      <c r="H42" s="125" t="s">
        <v>1607</v>
      </c>
      <c r="I42" s="124" t="s">
        <v>334</v>
      </c>
      <c r="J42" s="125" t="s">
        <v>334</v>
      </c>
      <c r="K42" s="124" t="s">
        <v>334</v>
      </c>
    </row>
    <row r="43" spans="1:11" ht="19.95" customHeight="1" x14ac:dyDescent="0.65">
      <c r="A43" s="177" t="s">
        <v>334</v>
      </c>
      <c r="B43" s="168" t="s">
        <v>341</v>
      </c>
      <c r="C43" s="134"/>
      <c r="D43" s="168" t="s">
        <v>341</v>
      </c>
      <c r="E43" s="125" t="s">
        <v>341</v>
      </c>
      <c r="F43" s="125" t="s">
        <v>341</v>
      </c>
      <c r="G43" s="133" t="s">
        <v>758</v>
      </c>
      <c r="H43" s="125" t="s">
        <v>341</v>
      </c>
      <c r="I43" s="124" t="s">
        <v>334</v>
      </c>
      <c r="J43" s="125" t="s">
        <v>334</v>
      </c>
      <c r="K43" s="124" t="s">
        <v>334</v>
      </c>
    </row>
    <row r="44" spans="1:11" ht="19.95" customHeight="1" x14ac:dyDescent="0.65">
      <c r="A44" s="160" t="s">
        <v>402</v>
      </c>
      <c r="B44" s="161" t="s">
        <v>1479</v>
      </c>
      <c r="C44" s="127">
        <v>3652551</v>
      </c>
      <c r="D44" s="161" t="s">
        <v>341</v>
      </c>
      <c r="E44" s="121" t="s">
        <v>350</v>
      </c>
      <c r="F44" s="121" t="s">
        <v>759</v>
      </c>
      <c r="G44" s="124" t="s">
        <v>1627</v>
      </c>
      <c r="H44" s="125" t="s">
        <v>334</v>
      </c>
      <c r="I44" s="126" t="s">
        <v>341</v>
      </c>
      <c r="J44" s="125" t="s">
        <v>334</v>
      </c>
      <c r="K44" s="124" t="s">
        <v>334</v>
      </c>
    </row>
    <row r="45" spans="1:11" ht="19.95" customHeight="1" x14ac:dyDescent="0.65">
      <c r="A45" s="177" t="s">
        <v>334</v>
      </c>
      <c r="B45" s="168" t="s">
        <v>341</v>
      </c>
      <c r="C45" s="134"/>
      <c r="D45" s="168" t="s">
        <v>341</v>
      </c>
      <c r="E45" s="125" t="s">
        <v>341</v>
      </c>
      <c r="F45" s="124" t="s">
        <v>341</v>
      </c>
      <c r="G45" s="124" t="s">
        <v>341</v>
      </c>
      <c r="H45" s="125" t="s">
        <v>334</v>
      </c>
      <c r="I45" s="122" t="s">
        <v>760</v>
      </c>
      <c r="J45" s="125" t="s">
        <v>334</v>
      </c>
      <c r="K45" s="124" t="s">
        <v>334</v>
      </c>
    </row>
    <row r="46" spans="1:11" ht="19.95" customHeight="1" x14ac:dyDescent="0.65">
      <c r="A46" s="160" t="s">
        <v>404</v>
      </c>
      <c r="B46" s="161" t="s">
        <v>729</v>
      </c>
      <c r="C46" s="127">
        <v>3652552</v>
      </c>
      <c r="D46" s="161" t="s">
        <v>1383</v>
      </c>
      <c r="E46" s="121" t="s">
        <v>474</v>
      </c>
      <c r="F46" s="129" t="s">
        <v>1480</v>
      </c>
      <c r="G46" s="126" t="s">
        <v>341</v>
      </c>
      <c r="H46" s="125" t="s">
        <v>334</v>
      </c>
      <c r="I46" s="125" t="s">
        <v>1632</v>
      </c>
      <c r="J46" s="125" t="s">
        <v>334</v>
      </c>
      <c r="K46" s="124" t="s">
        <v>334</v>
      </c>
    </row>
    <row r="47" spans="1:11" ht="19.95" customHeight="1" x14ac:dyDescent="0.65">
      <c r="A47" s="177" t="s">
        <v>334</v>
      </c>
      <c r="B47" s="168" t="s">
        <v>341</v>
      </c>
      <c r="C47" s="134"/>
      <c r="D47" s="168" t="s">
        <v>341</v>
      </c>
      <c r="E47" s="125" t="s">
        <v>341</v>
      </c>
      <c r="F47" s="132" t="s">
        <v>341</v>
      </c>
      <c r="G47" s="122" t="s">
        <v>760</v>
      </c>
      <c r="H47" s="125" t="s">
        <v>334</v>
      </c>
      <c r="I47" s="125" t="s">
        <v>341</v>
      </c>
      <c r="J47" s="125" t="s">
        <v>334</v>
      </c>
      <c r="K47" s="124" t="s">
        <v>334</v>
      </c>
    </row>
    <row r="48" spans="1:11" ht="19.95" customHeight="1" x14ac:dyDescent="0.65">
      <c r="A48" s="160" t="s">
        <v>407</v>
      </c>
      <c r="B48" s="161" t="s">
        <v>808</v>
      </c>
      <c r="C48" s="127">
        <v>3652680</v>
      </c>
      <c r="D48" s="161" t="s">
        <v>341</v>
      </c>
      <c r="E48" s="121" t="s">
        <v>522</v>
      </c>
      <c r="F48" s="133" t="s">
        <v>760</v>
      </c>
      <c r="G48" s="125" t="s">
        <v>1601</v>
      </c>
      <c r="H48" s="132" t="s">
        <v>341</v>
      </c>
      <c r="I48" s="125" t="s">
        <v>334</v>
      </c>
      <c r="J48" s="125" t="s">
        <v>334</v>
      </c>
      <c r="K48" s="124" t="s">
        <v>334</v>
      </c>
    </row>
    <row r="49" spans="1:11" ht="19.95" customHeight="1" x14ac:dyDescent="0.65">
      <c r="A49" s="177" t="s">
        <v>334</v>
      </c>
      <c r="B49" s="168" t="s">
        <v>341</v>
      </c>
      <c r="C49" s="134"/>
      <c r="D49" s="168" t="s">
        <v>341</v>
      </c>
      <c r="E49" s="125" t="s">
        <v>341</v>
      </c>
      <c r="F49" s="124" t="s">
        <v>341</v>
      </c>
      <c r="G49" s="125" t="s">
        <v>341</v>
      </c>
      <c r="H49" s="133" t="s">
        <v>760</v>
      </c>
      <c r="I49" s="125" t="s">
        <v>334</v>
      </c>
      <c r="J49" s="125" t="s">
        <v>334</v>
      </c>
      <c r="K49" s="124" t="s">
        <v>334</v>
      </c>
    </row>
    <row r="50" spans="1:11" ht="19.95" customHeight="1" x14ac:dyDescent="0.65">
      <c r="A50" s="160" t="s">
        <v>409</v>
      </c>
      <c r="B50" s="161" t="s">
        <v>727</v>
      </c>
      <c r="C50" s="127">
        <v>3652567</v>
      </c>
      <c r="D50" s="161" t="s">
        <v>1383</v>
      </c>
      <c r="E50" s="121" t="s">
        <v>522</v>
      </c>
      <c r="F50" s="129" t="s">
        <v>728</v>
      </c>
      <c r="G50" s="132" t="s">
        <v>341</v>
      </c>
      <c r="H50" s="124" t="s">
        <v>1690</v>
      </c>
      <c r="I50" s="125" t="s">
        <v>334</v>
      </c>
      <c r="J50" s="125" t="s">
        <v>334</v>
      </c>
      <c r="K50" s="124" t="s">
        <v>334</v>
      </c>
    </row>
    <row r="51" spans="1:11" ht="19.95" customHeight="1" x14ac:dyDescent="0.65">
      <c r="A51" s="177" t="s">
        <v>334</v>
      </c>
      <c r="B51" s="168" t="s">
        <v>341</v>
      </c>
      <c r="C51" s="134"/>
      <c r="D51" s="168" t="s">
        <v>341</v>
      </c>
      <c r="E51" s="125" t="s">
        <v>341</v>
      </c>
      <c r="F51" s="132" t="s">
        <v>341</v>
      </c>
      <c r="G51" s="133" t="s">
        <v>761</v>
      </c>
      <c r="H51" s="124" t="s">
        <v>341</v>
      </c>
      <c r="I51" s="125" t="s">
        <v>334</v>
      </c>
      <c r="J51" s="125" t="s">
        <v>334</v>
      </c>
      <c r="K51" s="124" t="s">
        <v>334</v>
      </c>
    </row>
    <row r="52" spans="1:11" ht="19.95" customHeight="1" x14ac:dyDescent="0.65">
      <c r="A52" s="160" t="s">
        <v>412</v>
      </c>
      <c r="B52" s="161" t="s">
        <v>781</v>
      </c>
      <c r="C52" s="127">
        <v>3652473</v>
      </c>
      <c r="D52" s="161" t="s">
        <v>341</v>
      </c>
      <c r="E52" s="121" t="s">
        <v>344</v>
      </c>
      <c r="F52" s="133" t="s">
        <v>761</v>
      </c>
      <c r="G52" s="124" t="s">
        <v>1623</v>
      </c>
      <c r="H52" s="124" t="s">
        <v>334</v>
      </c>
      <c r="I52" s="125" t="s">
        <v>334</v>
      </c>
      <c r="J52" s="132" t="s">
        <v>341</v>
      </c>
      <c r="K52" s="124" t="s">
        <v>334</v>
      </c>
    </row>
    <row r="53" spans="1:11" ht="19.95" customHeight="1" x14ac:dyDescent="0.65">
      <c r="A53" s="177" t="s">
        <v>334</v>
      </c>
      <c r="B53" s="168" t="s">
        <v>341</v>
      </c>
      <c r="C53" s="134"/>
      <c r="D53" s="168" t="s">
        <v>341</v>
      </c>
      <c r="E53" s="125" t="s">
        <v>341</v>
      </c>
      <c r="F53" s="126" t="s">
        <v>341</v>
      </c>
      <c r="G53" s="124" t="s">
        <v>341</v>
      </c>
      <c r="H53" s="124" t="s">
        <v>334</v>
      </c>
      <c r="I53" s="125" t="s">
        <v>334</v>
      </c>
      <c r="J53" s="133" t="s">
        <v>760</v>
      </c>
      <c r="K53" s="124" t="s">
        <v>334</v>
      </c>
    </row>
    <row r="54" spans="1:11" ht="19.95" customHeight="1" x14ac:dyDescent="0.65">
      <c r="A54" s="160" t="s">
        <v>415</v>
      </c>
      <c r="B54" s="161" t="s">
        <v>789</v>
      </c>
      <c r="C54" s="127">
        <v>3652585</v>
      </c>
      <c r="D54" s="161" t="s">
        <v>341</v>
      </c>
      <c r="E54" s="121" t="s">
        <v>400</v>
      </c>
      <c r="F54" s="122" t="s">
        <v>762</v>
      </c>
      <c r="G54" s="126" t="s">
        <v>341</v>
      </c>
      <c r="H54" s="124" t="s">
        <v>334</v>
      </c>
      <c r="I54" s="125" t="s">
        <v>334</v>
      </c>
      <c r="J54" s="124" t="s">
        <v>1691</v>
      </c>
      <c r="K54" s="124" t="s">
        <v>334</v>
      </c>
    </row>
    <row r="55" spans="1:11" ht="19.95" customHeight="1" x14ac:dyDescent="0.65">
      <c r="A55" s="177" t="s">
        <v>334</v>
      </c>
      <c r="B55" s="168" t="s">
        <v>341</v>
      </c>
      <c r="C55" s="134"/>
      <c r="D55" s="168" t="s">
        <v>341</v>
      </c>
      <c r="E55" s="125" t="s">
        <v>341</v>
      </c>
      <c r="F55" s="125" t="s">
        <v>341</v>
      </c>
      <c r="G55" s="122" t="s">
        <v>762</v>
      </c>
      <c r="H55" s="124" t="s">
        <v>334</v>
      </c>
      <c r="I55" s="125" t="s">
        <v>334</v>
      </c>
      <c r="J55" s="124" t="s">
        <v>341</v>
      </c>
      <c r="K55" s="124" t="s">
        <v>334</v>
      </c>
    </row>
    <row r="56" spans="1:11" ht="19.95" customHeight="1" x14ac:dyDescent="0.65">
      <c r="A56" s="160" t="s">
        <v>417</v>
      </c>
      <c r="B56" s="161" t="s">
        <v>778</v>
      </c>
      <c r="C56" s="127">
        <v>3652643</v>
      </c>
      <c r="D56" s="161" t="s">
        <v>341</v>
      </c>
      <c r="E56" s="121" t="s">
        <v>612</v>
      </c>
      <c r="F56" s="121" t="s">
        <v>763</v>
      </c>
      <c r="G56" s="125" t="s">
        <v>1601</v>
      </c>
      <c r="H56" s="126" t="s">
        <v>341</v>
      </c>
      <c r="I56" s="125" t="s">
        <v>334</v>
      </c>
      <c r="J56" s="124" t="s">
        <v>334</v>
      </c>
      <c r="K56" s="124" t="s">
        <v>334</v>
      </c>
    </row>
    <row r="57" spans="1:11" ht="19.95" customHeight="1" x14ac:dyDescent="0.65">
      <c r="A57" s="177" t="s">
        <v>334</v>
      </c>
      <c r="B57" s="168" t="s">
        <v>341</v>
      </c>
      <c r="C57" s="134"/>
      <c r="D57" s="168" t="s">
        <v>341</v>
      </c>
      <c r="E57" s="125" t="s">
        <v>341</v>
      </c>
      <c r="F57" s="126" t="s">
        <v>341</v>
      </c>
      <c r="G57" s="125" t="s">
        <v>341</v>
      </c>
      <c r="H57" s="122" t="s">
        <v>762</v>
      </c>
      <c r="I57" s="125" t="s">
        <v>334</v>
      </c>
      <c r="J57" s="124" t="s">
        <v>334</v>
      </c>
      <c r="K57" s="124" t="s">
        <v>334</v>
      </c>
    </row>
    <row r="58" spans="1:11" ht="19.95" customHeight="1" x14ac:dyDescent="0.65">
      <c r="A58" s="160" t="s">
        <v>419</v>
      </c>
      <c r="B58" s="161" t="s">
        <v>791</v>
      </c>
      <c r="C58" s="127">
        <v>3652548</v>
      </c>
      <c r="D58" s="161" t="s">
        <v>341</v>
      </c>
      <c r="E58" s="121" t="s">
        <v>599</v>
      </c>
      <c r="F58" s="122" t="s">
        <v>764</v>
      </c>
      <c r="G58" s="132" t="s">
        <v>341</v>
      </c>
      <c r="H58" s="125" t="s">
        <v>1623</v>
      </c>
      <c r="I58" s="125" t="s">
        <v>334</v>
      </c>
      <c r="J58" s="124" t="s">
        <v>334</v>
      </c>
      <c r="K58" s="124" t="s">
        <v>334</v>
      </c>
    </row>
    <row r="59" spans="1:11" ht="19.95" customHeight="1" x14ac:dyDescent="0.65">
      <c r="A59" s="177" t="s">
        <v>334</v>
      </c>
      <c r="B59" s="168" t="s">
        <v>341</v>
      </c>
      <c r="C59" s="134"/>
      <c r="D59" s="168" t="s">
        <v>341</v>
      </c>
      <c r="E59" s="125" t="s">
        <v>341</v>
      </c>
      <c r="F59" s="125" t="s">
        <v>341</v>
      </c>
      <c r="G59" s="133" t="s">
        <v>764</v>
      </c>
      <c r="H59" s="125" t="s">
        <v>341</v>
      </c>
      <c r="I59" s="125" t="s">
        <v>334</v>
      </c>
      <c r="J59" s="124" t="s">
        <v>334</v>
      </c>
      <c r="K59" s="124" t="s">
        <v>334</v>
      </c>
    </row>
    <row r="60" spans="1:11" ht="19.95" customHeight="1" x14ac:dyDescent="0.65">
      <c r="A60" s="160" t="s">
        <v>422</v>
      </c>
      <c r="B60" s="161" t="s">
        <v>733</v>
      </c>
      <c r="C60" s="127">
        <v>3652701</v>
      </c>
      <c r="D60" s="161" t="s">
        <v>1383</v>
      </c>
      <c r="E60" s="121" t="s">
        <v>602</v>
      </c>
      <c r="F60" s="121" t="s">
        <v>1481</v>
      </c>
      <c r="G60" s="124" t="s">
        <v>1611</v>
      </c>
      <c r="H60" s="125" t="s">
        <v>334</v>
      </c>
      <c r="I60" s="132" t="s">
        <v>341</v>
      </c>
      <c r="J60" s="124" t="s">
        <v>334</v>
      </c>
      <c r="K60" s="124" t="s">
        <v>334</v>
      </c>
    </row>
    <row r="61" spans="1:11" ht="19.95" customHeight="1" x14ac:dyDescent="0.65">
      <c r="A61" s="177" t="s">
        <v>334</v>
      </c>
      <c r="B61" s="168" t="s">
        <v>341</v>
      </c>
      <c r="C61" s="134"/>
      <c r="D61" s="168" t="s">
        <v>341</v>
      </c>
      <c r="E61" s="125" t="s">
        <v>341</v>
      </c>
      <c r="F61" s="124" t="s">
        <v>341</v>
      </c>
      <c r="G61" s="124" t="s">
        <v>341</v>
      </c>
      <c r="H61" s="125" t="s">
        <v>334</v>
      </c>
      <c r="I61" s="133" t="s">
        <v>762</v>
      </c>
      <c r="J61" s="124" t="s">
        <v>334</v>
      </c>
      <c r="K61" s="124" t="s">
        <v>334</v>
      </c>
    </row>
    <row r="62" spans="1:11" ht="19.95" customHeight="1" x14ac:dyDescent="0.65">
      <c r="A62" s="160" t="s">
        <v>425</v>
      </c>
      <c r="B62" s="161" t="s">
        <v>804</v>
      </c>
      <c r="C62" s="127">
        <v>3652650</v>
      </c>
      <c r="D62" s="161" t="s">
        <v>341</v>
      </c>
      <c r="E62" s="121" t="s">
        <v>618</v>
      </c>
      <c r="F62" s="129" t="s">
        <v>765</v>
      </c>
      <c r="G62" s="126" t="s">
        <v>341</v>
      </c>
      <c r="H62" s="125" t="s">
        <v>334</v>
      </c>
      <c r="I62" s="124" t="s">
        <v>1692</v>
      </c>
      <c r="J62" s="124" t="s">
        <v>334</v>
      </c>
      <c r="K62" s="124" t="s">
        <v>334</v>
      </c>
    </row>
    <row r="63" spans="1:11" ht="19.95" customHeight="1" x14ac:dyDescent="0.65">
      <c r="A63" s="177" t="s">
        <v>334</v>
      </c>
      <c r="B63" s="168" t="s">
        <v>341</v>
      </c>
      <c r="C63" s="134"/>
      <c r="D63" s="168" t="s">
        <v>341</v>
      </c>
      <c r="E63" s="125" t="s">
        <v>341</v>
      </c>
      <c r="F63" s="132" t="s">
        <v>341</v>
      </c>
      <c r="G63" s="122" t="s">
        <v>767</v>
      </c>
      <c r="H63" s="125" t="s">
        <v>334</v>
      </c>
      <c r="I63" s="124" t="s">
        <v>341</v>
      </c>
      <c r="J63" s="124" t="s">
        <v>334</v>
      </c>
      <c r="K63" s="124" t="s">
        <v>334</v>
      </c>
    </row>
    <row r="64" spans="1:11" ht="19.95" customHeight="1" x14ac:dyDescent="0.65">
      <c r="A64" s="160" t="s">
        <v>428</v>
      </c>
      <c r="B64" s="161" t="s">
        <v>1482</v>
      </c>
      <c r="C64" s="127">
        <v>3652624</v>
      </c>
      <c r="D64" s="161" t="s">
        <v>341</v>
      </c>
      <c r="E64" s="121" t="s">
        <v>766</v>
      </c>
      <c r="F64" s="133" t="s">
        <v>767</v>
      </c>
      <c r="G64" s="125" t="s">
        <v>1666</v>
      </c>
      <c r="H64" s="132" t="s">
        <v>341</v>
      </c>
      <c r="I64" s="124" t="s">
        <v>334</v>
      </c>
      <c r="J64" s="124" t="s">
        <v>334</v>
      </c>
      <c r="K64" s="124" t="s">
        <v>334</v>
      </c>
    </row>
    <row r="65" spans="1:11" ht="19.95" customHeight="1" x14ac:dyDescent="0.65">
      <c r="A65" s="177" t="s">
        <v>334</v>
      </c>
      <c r="B65" s="168" t="s">
        <v>341</v>
      </c>
      <c r="C65" s="134"/>
      <c r="D65" s="168" t="s">
        <v>341</v>
      </c>
      <c r="E65" s="125" t="s">
        <v>341</v>
      </c>
      <c r="F65" s="124" t="s">
        <v>341</v>
      </c>
      <c r="G65" s="125" t="s">
        <v>341</v>
      </c>
      <c r="H65" s="133" t="s">
        <v>770</v>
      </c>
      <c r="I65" s="124" t="s">
        <v>334</v>
      </c>
      <c r="J65" s="124" t="s">
        <v>334</v>
      </c>
      <c r="K65" s="124" t="s">
        <v>334</v>
      </c>
    </row>
    <row r="66" spans="1:11" ht="19.95" customHeight="1" x14ac:dyDescent="0.65">
      <c r="A66" s="160" t="s">
        <v>432</v>
      </c>
      <c r="B66" s="161" t="s">
        <v>788</v>
      </c>
      <c r="C66" s="127">
        <v>3652455</v>
      </c>
      <c r="D66" s="161" t="s">
        <v>341</v>
      </c>
      <c r="E66" s="121" t="s">
        <v>400</v>
      </c>
      <c r="F66" s="129" t="s">
        <v>768</v>
      </c>
      <c r="G66" s="132" t="s">
        <v>341</v>
      </c>
      <c r="H66" s="124" t="s">
        <v>1666</v>
      </c>
      <c r="I66" s="124" t="s">
        <v>334</v>
      </c>
      <c r="J66" s="124" t="s">
        <v>334</v>
      </c>
      <c r="K66" s="124" t="s">
        <v>334</v>
      </c>
    </row>
    <row r="67" spans="1:11" ht="19.95" customHeight="1" x14ac:dyDescent="0.65">
      <c r="A67" s="177" t="s">
        <v>334</v>
      </c>
      <c r="B67" s="168" t="s">
        <v>341</v>
      </c>
      <c r="C67" s="134"/>
      <c r="D67" s="168" t="s">
        <v>341</v>
      </c>
      <c r="E67" s="125" t="s">
        <v>341</v>
      </c>
      <c r="F67" s="132" t="s">
        <v>341</v>
      </c>
      <c r="G67" s="133" t="s">
        <v>770</v>
      </c>
      <c r="H67" s="124" t="s">
        <v>341</v>
      </c>
      <c r="I67" s="124" t="s">
        <v>334</v>
      </c>
      <c r="J67" s="124" t="s">
        <v>334</v>
      </c>
      <c r="K67" s="124" t="s">
        <v>334</v>
      </c>
    </row>
    <row r="68" spans="1:11" ht="19.95" customHeight="1" x14ac:dyDescent="0.65">
      <c r="A68" s="160" t="s">
        <v>435</v>
      </c>
      <c r="B68" s="161" t="s">
        <v>806</v>
      </c>
      <c r="C68" s="127">
        <v>3652639</v>
      </c>
      <c r="D68" s="161" t="s">
        <v>341</v>
      </c>
      <c r="E68" s="121" t="s">
        <v>1729</v>
      </c>
      <c r="F68" s="133" t="s">
        <v>770</v>
      </c>
      <c r="G68" s="124" t="s">
        <v>1667</v>
      </c>
      <c r="H68" s="124" t="s">
        <v>334</v>
      </c>
      <c r="I68" s="124" t="s">
        <v>334</v>
      </c>
      <c r="J68" s="124" t="s">
        <v>334</v>
      </c>
      <c r="K68" s="124" t="s">
        <v>334</v>
      </c>
    </row>
    <row r="69" spans="1:11" ht="19.95" customHeight="1" x14ac:dyDescent="0.45">
      <c r="A69" s="124" t="s">
        <v>334</v>
      </c>
      <c r="B69" s="124" t="s">
        <v>341</v>
      </c>
      <c r="C69" s="124"/>
      <c r="D69" s="124" t="s">
        <v>341</v>
      </c>
      <c r="E69" s="124" t="s">
        <v>341</v>
      </c>
      <c r="F69" s="124" t="s">
        <v>334</v>
      </c>
      <c r="G69" s="124" t="s">
        <v>341</v>
      </c>
      <c r="H69" s="124" t="s">
        <v>334</v>
      </c>
      <c r="I69" s="124" t="s">
        <v>334</v>
      </c>
      <c r="J69" s="126" t="s">
        <v>341</v>
      </c>
      <c r="K69" s="124" t="s">
        <v>334</v>
      </c>
    </row>
    <row r="70" spans="1:11" ht="19.95" customHeight="1" x14ac:dyDescent="0.45">
      <c r="A70" s="124" t="s">
        <v>334</v>
      </c>
      <c r="B70" s="124" t="s">
        <v>341</v>
      </c>
      <c r="C70" s="124"/>
      <c r="D70" s="124" t="s">
        <v>341</v>
      </c>
      <c r="E70" s="124" t="s">
        <v>341</v>
      </c>
      <c r="F70" s="124" t="s">
        <v>334</v>
      </c>
      <c r="G70" s="124" t="s">
        <v>334</v>
      </c>
      <c r="H70" s="124" t="s">
        <v>334</v>
      </c>
      <c r="I70" s="126" t="s">
        <v>489</v>
      </c>
      <c r="J70" s="122" t="s">
        <v>747</v>
      </c>
      <c r="K70" s="126" t="s">
        <v>341</v>
      </c>
    </row>
    <row r="71" spans="1:11" ht="19.95" customHeight="1" x14ac:dyDescent="0.45">
      <c r="A71" s="124" t="s">
        <v>334</v>
      </c>
      <c r="B71" s="124" t="s">
        <v>341</v>
      </c>
      <c r="C71" s="124"/>
      <c r="D71" s="124" t="s">
        <v>341</v>
      </c>
      <c r="E71" s="124" t="s">
        <v>341</v>
      </c>
      <c r="F71" s="124" t="s">
        <v>334</v>
      </c>
      <c r="G71" s="124" t="s">
        <v>334</v>
      </c>
      <c r="H71" s="124" t="s">
        <v>334</v>
      </c>
      <c r="I71" s="124" t="s">
        <v>334</v>
      </c>
      <c r="J71" s="132" t="s">
        <v>341</v>
      </c>
      <c r="K71" s="122" t="s">
        <v>762</v>
      </c>
    </row>
    <row r="72" spans="1:11" ht="19.95" customHeight="1" x14ac:dyDescent="0.45">
      <c r="A72" s="124" t="s">
        <v>334</v>
      </c>
      <c r="B72" s="124" t="s">
        <v>341</v>
      </c>
      <c r="C72" s="124"/>
      <c r="D72" s="124" t="s">
        <v>341</v>
      </c>
      <c r="E72" s="124" t="s">
        <v>341</v>
      </c>
      <c r="F72" s="124" t="s">
        <v>334</v>
      </c>
      <c r="G72" s="124" t="s">
        <v>334</v>
      </c>
      <c r="H72" s="124" t="s">
        <v>334</v>
      </c>
      <c r="I72" s="124" t="s">
        <v>334</v>
      </c>
      <c r="J72" s="133" t="s">
        <v>762</v>
      </c>
      <c r="K72" s="124" t="s">
        <v>1638</v>
      </c>
    </row>
    <row r="73" spans="1:11" ht="19.95" customHeight="1" x14ac:dyDescent="0.45">
      <c r="A73" s="124" t="s">
        <v>334</v>
      </c>
      <c r="B73" s="124" t="s">
        <v>341</v>
      </c>
      <c r="C73" s="124"/>
      <c r="D73" s="124" t="s">
        <v>341</v>
      </c>
      <c r="E73" s="124" t="s">
        <v>341</v>
      </c>
      <c r="F73" s="124" t="s">
        <v>334</v>
      </c>
      <c r="G73" s="124" t="s">
        <v>334</v>
      </c>
      <c r="H73" s="124" t="s">
        <v>334</v>
      </c>
      <c r="I73" s="124" t="s">
        <v>334</v>
      </c>
      <c r="J73" s="124" t="s">
        <v>334</v>
      </c>
      <c r="K73" s="124" t="s">
        <v>341</v>
      </c>
    </row>
    <row r="74" spans="1:11" ht="19.95" customHeight="1" x14ac:dyDescent="0.45">
      <c r="A74" s="124" t="s">
        <v>334</v>
      </c>
      <c r="B74" s="124" t="s">
        <v>341</v>
      </c>
      <c r="C74" s="124"/>
      <c r="D74" s="124" t="s">
        <v>341</v>
      </c>
      <c r="E74" s="124" t="s">
        <v>341</v>
      </c>
      <c r="F74" s="124" t="s">
        <v>334</v>
      </c>
      <c r="G74" s="124" t="s">
        <v>334</v>
      </c>
      <c r="H74" s="124" t="s">
        <v>334</v>
      </c>
      <c r="I74" s="124" t="s">
        <v>334</v>
      </c>
      <c r="J74" s="124" t="s">
        <v>334</v>
      </c>
      <c r="K74" s="124" t="s">
        <v>334</v>
      </c>
    </row>
    <row r="75" spans="1:11" ht="19.95" customHeight="1" x14ac:dyDescent="0.45"/>
    <row r="76" spans="1:11" ht="19.95" customHeight="1" x14ac:dyDescent="0.45">
      <c r="A76" s="120" t="s">
        <v>771</v>
      </c>
    </row>
    <row r="77" spans="1:11" ht="19.95" customHeight="1" x14ac:dyDescent="0.45">
      <c r="A77" s="121" t="s">
        <v>334</v>
      </c>
      <c r="B77" s="122" t="s">
        <v>724</v>
      </c>
      <c r="C77" s="122"/>
      <c r="D77" s="122" t="s">
        <v>491</v>
      </c>
      <c r="E77" s="122" t="s">
        <v>337</v>
      </c>
      <c r="F77" s="122" t="s">
        <v>338</v>
      </c>
      <c r="G77" s="122" t="s">
        <v>439</v>
      </c>
      <c r="H77" s="122" t="s">
        <v>440</v>
      </c>
      <c r="I77" s="122" t="s">
        <v>441</v>
      </c>
      <c r="J77" s="122" t="s">
        <v>442</v>
      </c>
      <c r="K77" s="122" t="s">
        <v>443</v>
      </c>
    </row>
    <row r="78" spans="1:11" ht="19.95" customHeight="1" x14ac:dyDescent="0.45">
      <c r="A78" s="124" t="s">
        <v>334</v>
      </c>
      <c r="B78" s="124" t="s">
        <v>341</v>
      </c>
      <c r="C78" s="124"/>
      <c r="D78" s="124" t="s">
        <v>341</v>
      </c>
      <c r="E78" s="124" t="s">
        <v>341</v>
      </c>
      <c r="F78" s="124" t="s">
        <v>334</v>
      </c>
      <c r="G78" s="124" t="s">
        <v>334</v>
      </c>
      <c r="H78" s="124" t="s">
        <v>334</v>
      </c>
      <c r="I78" s="126" t="s">
        <v>341</v>
      </c>
      <c r="J78" s="124" t="s">
        <v>334</v>
      </c>
      <c r="K78" s="124" t="s">
        <v>334</v>
      </c>
    </row>
    <row r="79" spans="1:11" ht="19.95" customHeight="1" x14ac:dyDescent="0.45">
      <c r="A79" s="124" t="s">
        <v>334</v>
      </c>
      <c r="B79" s="124" t="s">
        <v>341</v>
      </c>
      <c r="C79" s="124"/>
      <c r="D79" s="124" t="s">
        <v>341</v>
      </c>
      <c r="E79" s="124" t="s">
        <v>341</v>
      </c>
      <c r="F79" s="124" t="s">
        <v>334</v>
      </c>
      <c r="G79" s="124" t="s">
        <v>334</v>
      </c>
      <c r="H79" s="126" t="s">
        <v>492</v>
      </c>
      <c r="I79" s="122" t="s">
        <v>746</v>
      </c>
      <c r="J79" s="126" t="s">
        <v>341</v>
      </c>
      <c r="K79" s="124" t="s">
        <v>334</v>
      </c>
    </row>
    <row r="80" spans="1:11" ht="19.95" customHeight="1" x14ac:dyDescent="0.45">
      <c r="A80" s="124" t="s">
        <v>334</v>
      </c>
      <c r="B80" s="124" t="s">
        <v>341</v>
      </c>
      <c r="C80" s="124"/>
      <c r="D80" s="124" t="s">
        <v>341</v>
      </c>
      <c r="E80" s="124" t="s">
        <v>341</v>
      </c>
      <c r="F80" s="124" t="s">
        <v>334</v>
      </c>
      <c r="G80" s="124" t="s">
        <v>334</v>
      </c>
      <c r="H80" s="124" t="s">
        <v>334</v>
      </c>
      <c r="I80" s="132" t="s">
        <v>341</v>
      </c>
      <c r="J80" s="122" t="s">
        <v>746</v>
      </c>
      <c r="K80" s="124" t="s">
        <v>334</v>
      </c>
    </row>
    <row r="81" spans="1:11" ht="19.95" customHeight="1" x14ac:dyDescent="0.45">
      <c r="A81" s="124" t="s">
        <v>334</v>
      </c>
      <c r="B81" s="124" t="s">
        <v>341</v>
      </c>
      <c r="C81" s="124"/>
      <c r="D81" s="124" t="s">
        <v>341</v>
      </c>
      <c r="E81" s="124" t="s">
        <v>341</v>
      </c>
      <c r="F81" s="124" t="s">
        <v>334</v>
      </c>
      <c r="G81" s="124" t="s">
        <v>334</v>
      </c>
      <c r="H81" s="124" t="s">
        <v>334</v>
      </c>
      <c r="I81" s="133" t="s">
        <v>754</v>
      </c>
      <c r="J81" s="125" t="s">
        <v>1693</v>
      </c>
      <c r="K81" s="126" t="s">
        <v>341</v>
      </c>
    </row>
    <row r="82" spans="1:11" ht="19.95" customHeight="1" x14ac:dyDescent="0.45">
      <c r="A82" s="124" t="s">
        <v>334</v>
      </c>
      <c r="B82" s="124" t="s">
        <v>341</v>
      </c>
      <c r="C82" s="124"/>
      <c r="D82" s="124" t="s">
        <v>341</v>
      </c>
      <c r="E82" s="124" t="s">
        <v>341</v>
      </c>
      <c r="F82" s="124" t="s">
        <v>334</v>
      </c>
      <c r="G82" s="124" t="s">
        <v>334</v>
      </c>
      <c r="H82" s="124" t="s">
        <v>334</v>
      </c>
      <c r="I82" s="126" t="s">
        <v>341</v>
      </c>
      <c r="J82" s="125" t="s">
        <v>341</v>
      </c>
      <c r="K82" s="122" t="s">
        <v>770</v>
      </c>
    </row>
    <row r="83" spans="1:11" ht="19.95" customHeight="1" x14ac:dyDescent="0.45">
      <c r="A83" s="124" t="s">
        <v>334</v>
      </c>
      <c r="B83" s="124" t="s">
        <v>341</v>
      </c>
      <c r="C83" s="124"/>
      <c r="D83" s="124" t="s">
        <v>341</v>
      </c>
      <c r="E83" s="124" t="s">
        <v>341</v>
      </c>
      <c r="F83" s="124" t="s">
        <v>334</v>
      </c>
      <c r="G83" s="124" t="s">
        <v>334</v>
      </c>
      <c r="H83" s="124" t="s">
        <v>334</v>
      </c>
      <c r="I83" s="122" t="s">
        <v>758</v>
      </c>
      <c r="J83" s="132" t="s">
        <v>341</v>
      </c>
      <c r="K83" s="124" t="s">
        <v>1694</v>
      </c>
    </row>
    <row r="84" spans="1:11" ht="19.95" customHeight="1" x14ac:dyDescent="0.45">
      <c r="A84" s="124" t="s">
        <v>334</v>
      </c>
      <c r="B84" s="124" t="s">
        <v>341</v>
      </c>
      <c r="C84" s="124"/>
      <c r="D84" s="124" t="s">
        <v>341</v>
      </c>
      <c r="E84" s="124" t="s">
        <v>341</v>
      </c>
      <c r="F84" s="124" t="s">
        <v>334</v>
      </c>
      <c r="G84" s="124" t="s">
        <v>334</v>
      </c>
      <c r="H84" s="124" t="s">
        <v>334</v>
      </c>
      <c r="I84" s="132" t="s">
        <v>341</v>
      </c>
      <c r="J84" s="133" t="s">
        <v>770</v>
      </c>
      <c r="K84" s="124" t="s">
        <v>341</v>
      </c>
    </row>
    <row r="85" spans="1:11" ht="19.95" customHeight="1" x14ac:dyDescent="0.45">
      <c r="A85" s="124" t="s">
        <v>334</v>
      </c>
      <c r="B85" s="124" t="s">
        <v>341</v>
      </c>
      <c r="C85" s="124"/>
      <c r="D85" s="124" t="s">
        <v>341</v>
      </c>
      <c r="E85" s="124" t="s">
        <v>341</v>
      </c>
      <c r="F85" s="124" t="s">
        <v>334</v>
      </c>
      <c r="G85" s="124" t="s">
        <v>334</v>
      </c>
      <c r="H85" s="124" t="s">
        <v>334</v>
      </c>
      <c r="I85" s="133" t="s">
        <v>770</v>
      </c>
      <c r="J85" s="124" t="s">
        <v>1626</v>
      </c>
      <c r="K85" s="124" t="s">
        <v>334</v>
      </c>
    </row>
    <row r="86" spans="1:11" ht="19.95" customHeight="1" x14ac:dyDescent="0.45">
      <c r="A86" s="124" t="s">
        <v>334</v>
      </c>
      <c r="B86" s="124" t="s">
        <v>341</v>
      </c>
      <c r="C86" s="124"/>
      <c r="D86" s="124" t="s">
        <v>341</v>
      </c>
      <c r="E86" s="124" t="s">
        <v>341</v>
      </c>
      <c r="F86" s="124" t="s">
        <v>334</v>
      </c>
      <c r="G86" s="124" t="s">
        <v>334</v>
      </c>
      <c r="H86" s="124" t="s">
        <v>334</v>
      </c>
      <c r="I86" s="124" t="s">
        <v>334</v>
      </c>
      <c r="J86" s="126" t="s">
        <v>493</v>
      </c>
      <c r="K86" s="124" t="s">
        <v>334</v>
      </c>
    </row>
    <row r="87" spans="1:11" ht="19.95" customHeight="1" x14ac:dyDescent="0.45">
      <c r="A87" s="124" t="s">
        <v>334</v>
      </c>
      <c r="B87" s="124" t="s">
        <v>341</v>
      </c>
      <c r="C87" s="124"/>
      <c r="D87" s="124" t="s">
        <v>341</v>
      </c>
      <c r="E87" s="124" t="s">
        <v>341</v>
      </c>
      <c r="F87" s="124" t="s">
        <v>334</v>
      </c>
      <c r="G87" s="124" t="s">
        <v>334</v>
      </c>
      <c r="H87" s="124" t="s">
        <v>334</v>
      </c>
      <c r="I87" s="126" t="s">
        <v>494</v>
      </c>
      <c r="J87" s="122" t="s">
        <v>754</v>
      </c>
      <c r="K87" s="126" t="s">
        <v>341</v>
      </c>
    </row>
    <row r="88" spans="1:11" ht="19.95" customHeight="1" x14ac:dyDescent="0.45">
      <c r="A88" s="124" t="s">
        <v>334</v>
      </c>
      <c r="B88" s="124" t="s">
        <v>341</v>
      </c>
      <c r="C88" s="124"/>
      <c r="D88" s="124" t="s">
        <v>341</v>
      </c>
      <c r="E88" s="124" t="s">
        <v>341</v>
      </c>
      <c r="F88" s="124" t="s">
        <v>334</v>
      </c>
      <c r="G88" s="124" t="s">
        <v>334</v>
      </c>
      <c r="H88" s="124" t="s">
        <v>334</v>
      </c>
      <c r="I88" s="124" t="s">
        <v>334</v>
      </c>
      <c r="J88" s="132" t="s">
        <v>341</v>
      </c>
      <c r="K88" s="122" t="s">
        <v>754</v>
      </c>
    </row>
    <row r="89" spans="1:11" ht="19.95" customHeight="1" x14ac:dyDescent="0.45">
      <c r="A89" s="124" t="s">
        <v>334</v>
      </c>
      <c r="B89" s="124" t="s">
        <v>341</v>
      </c>
      <c r="C89" s="124"/>
      <c r="D89" s="124" t="s">
        <v>341</v>
      </c>
      <c r="E89" s="124" t="s">
        <v>341</v>
      </c>
      <c r="F89" s="124" t="s">
        <v>334</v>
      </c>
      <c r="G89" s="124" t="s">
        <v>334</v>
      </c>
      <c r="H89" s="124" t="s">
        <v>334</v>
      </c>
      <c r="I89" s="124" t="s">
        <v>334</v>
      </c>
      <c r="J89" s="133" t="s">
        <v>758</v>
      </c>
      <c r="K89" s="124" t="s">
        <v>1203</v>
      </c>
    </row>
    <row r="90" spans="1:11" ht="19.95" customHeight="1" x14ac:dyDescent="0.45">
      <c r="A90" s="124" t="s">
        <v>334</v>
      </c>
      <c r="B90" s="124" t="s">
        <v>341</v>
      </c>
      <c r="C90" s="124"/>
      <c r="D90" s="124" t="s">
        <v>341</v>
      </c>
      <c r="E90" s="124" t="s">
        <v>341</v>
      </c>
      <c r="F90" s="124" t="s">
        <v>334</v>
      </c>
      <c r="G90" s="124" t="s">
        <v>334</v>
      </c>
      <c r="H90" s="124" t="s">
        <v>334</v>
      </c>
      <c r="I90" s="124" t="s">
        <v>334</v>
      </c>
      <c r="J90" s="124" t="s">
        <v>334</v>
      </c>
      <c r="K90" s="124" t="s">
        <v>341</v>
      </c>
    </row>
    <row r="91" spans="1:11" ht="19.95" customHeight="1" x14ac:dyDescent="0.45">
      <c r="A91" s="124" t="s">
        <v>334</v>
      </c>
      <c r="B91" s="124" t="s">
        <v>341</v>
      </c>
      <c r="C91" s="124"/>
      <c r="D91" s="124" t="s">
        <v>341</v>
      </c>
      <c r="E91" s="124" t="s">
        <v>341</v>
      </c>
      <c r="F91" s="124" t="s">
        <v>334</v>
      </c>
      <c r="G91" s="124" t="s">
        <v>334</v>
      </c>
      <c r="H91" s="124" t="s">
        <v>334</v>
      </c>
      <c r="I91" s="124" t="s">
        <v>334</v>
      </c>
      <c r="J91" s="124" t="s">
        <v>334</v>
      </c>
      <c r="K91" s="124" t="s">
        <v>334</v>
      </c>
    </row>
  </sheetData>
  <phoneticPr fontId="3"/>
  <pageMargins left="0.7" right="0.7" top="0.75" bottom="0.75" header="0.3" footer="0.3"/>
  <pageSetup paperSize="9" scale="49" orientation="portrait" horizontalDpi="0" verticalDpi="0" r:id="rId1"/>
  <rowBreaks count="1" manualBreakCount="1">
    <brk id="72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ECE26-74F7-4711-B66F-ADBA6D06F56E}">
  <dimension ref="A1"/>
  <sheetViews>
    <sheetView view="pageBreakPreview" zoomScale="60" zoomScaleNormal="100" workbookViewId="0">
      <selection activeCell="R19" sqref="R19"/>
    </sheetView>
  </sheetViews>
  <sheetFormatPr defaultRowHeight="18" x14ac:dyDescent="0.45"/>
  <sheetData/>
  <phoneticPr fontId="3"/>
  <pageMargins left="0.7" right="0.7" top="0.75" bottom="0.75" header="0.3" footer="0.3"/>
  <pageSetup paperSize="9" orientation="portrait" horizontalDpi="0" verticalDpi="0" r:id="rId1"/>
  <colBreaks count="1" manualBreakCount="1">
    <brk id="17" max="36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5F873-716A-4441-A73F-B543E8099D36}">
  <sheetPr>
    <tabColor rgb="FFFF0000"/>
  </sheetPr>
  <dimension ref="A1:I42"/>
  <sheetViews>
    <sheetView view="pageBreakPreview" topLeftCell="A22" zoomScaleNormal="100" zoomScaleSheetLayoutView="100" workbookViewId="0">
      <selection activeCell="B27" sqref="B27:E28"/>
    </sheetView>
  </sheetViews>
  <sheetFormatPr defaultRowHeight="18" x14ac:dyDescent="0.45"/>
  <cols>
    <col min="1" max="1" width="10.69921875" style="119" customWidth="1"/>
    <col min="2" max="4" width="15.69921875" style="119" customWidth="1"/>
    <col min="5" max="5" width="19.3984375" style="119" bestFit="1" customWidth="1"/>
    <col min="6" max="6" width="17.09765625" style="119" customWidth="1"/>
    <col min="7" max="9" width="16.69921875" style="119" customWidth="1"/>
    <col min="10" max="16384" width="8.796875" style="119"/>
  </cols>
  <sheetData>
    <row r="1" spans="1:9" x14ac:dyDescent="0.45">
      <c r="A1" s="118" t="s">
        <v>331</v>
      </c>
    </row>
    <row r="2" spans="1:9" ht="21.6" x14ac:dyDescent="0.45">
      <c r="A2" s="120" t="s">
        <v>772</v>
      </c>
    </row>
    <row r="3" spans="1:9" x14ac:dyDescent="0.45">
      <c r="A3" s="119" t="s">
        <v>333</v>
      </c>
    </row>
    <row r="4" spans="1:9" x14ac:dyDescent="0.45">
      <c r="A4" s="121" t="s">
        <v>334</v>
      </c>
      <c r="B4" s="122" t="s">
        <v>724</v>
      </c>
      <c r="C4" s="123" t="s">
        <v>336</v>
      </c>
      <c r="D4" s="122" t="s">
        <v>337</v>
      </c>
      <c r="E4" s="122" t="s">
        <v>338</v>
      </c>
      <c r="F4" s="122" t="s">
        <v>440</v>
      </c>
      <c r="G4" s="122" t="s">
        <v>441</v>
      </c>
      <c r="H4" s="122" t="s">
        <v>442</v>
      </c>
      <c r="I4" s="122" t="s">
        <v>443</v>
      </c>
    </row>
    <row r="5" spans="1:9" ht="26.4" x14ac:dyDescent="0.65">
      <c r="A5" s="177" t="s">
        <v>334</v>
      </c>
      <c r="B5" s="169" t="s">
        <v>773</v>
      </c>
      <c r="C5" s="169">
        <v>3652519</v>
      </c>
      <c r="D5" s="168" t="s">
        <v>344</v>
      </c>
      <c r="E5" s="167" t="s">
        <v>774</v>
      </c>
      <c r="F5" s="170" t="s">
        <v>334</v>
      </c>
      <c r="G5" s="170" t="s">
        <v>334</v>
      </c>
      <c r="H5" s="170" t="s">
        <v>334</v>
      </c>
      <c r="I5" s="170" t="s">
        <v>334</v>
      </c>
    </row>
    <row r="6" spans="1:9" ht="26.4" x14ac:dyDescent="0.65">
      <c r="A6" s="160" t="s">
        <v>342</v>
      </c>
      <c r="B6" s="197" t="s">
        <v>775</v>
      </c>
      <c r="C6" s="197">
        <v>3652640</v>
      </c>
      <c r="D6" s="161" t="s">
        <v>344</v>
      </c>
      <c r="E6" s="166" t="s">
        <v>776</v>
      </c>
      <c r="F6" s="167" t="s">
        <v>774</v>
      </c>
      <c r="G6" s="170" t="s">
        <v>334</v>
      </c>
      <c r="H6" s="170" t="s">
        <v>334</v>
      </c>
      <c r="I6" s="170" t="s">
        <v>334</v>
      </c>
    </row>
    <row r="7" spans="1:9" ht="26.4" x14ac:dyDescent="0.65">
      <c r="A7" s="177" t="s">
        <v>334</v>
      </c>
      <c r="B7" s="169" t="s">
        <v>341</v>
      </c>
      <c r="C7" s="169" t="s">
        <v>341</v>
      </c>
      <c r="D7" s="168" t="s">
        <v>341</v>
      </c>
      <c r="E7" s="168" t="s">
        <v>341</v>
      </c>
      <c r="F7" s="166" t="s">
        <v>776</v>
      </c>
      <c r="G7" s="170" t="s">
        <v>334</v>
      </c>
      <c r="H7" s="170" t="s">
        <v>334</v>
      </c>
      <c r="I7" s="170" t="s">
        <v>334</v>
      </c>
    </row>
    <row r="8" spans="1:9" ht="26.4" x14ac:dyDescent="0.65">
      <c r="A8" s="160" t="s">
        <v>346</v>
      </c>
      <c r="B8" s="197" t="s">
        <v>341</v>
      </c>
      <c r="C8" s="197" t="s">
        <v>341</v>
      </c>
      <c r="D8" s="161" t="s">
        <v>341</v>
      </c>
      <c r="E8" s="161" t="s">
        <v>520</v>
      </c>
      <c r="F8" s="168" t="s">
        <v>341</v>
      </c>
      <c r="G8" s="167" t="s">
        <v>774</v>
      </c>
      <c r="H8" s="170" t="s">
        <v>334</v>
      </c>
      <c r="I8" s="170" t="s">
        <v>334</v>
      </c>
    </row>
    <row r="9" spans="1:9" ht="26.4" x14ac:dyDescent="0.65">
      <c r="A9" s="177" t="s">
        <v>334</v>
      </c>
      <c r="B9" s="169" t="s">
        <v>777</v>
      </c>
      <c r="C9" s="169">
        <v>3652636</v>
      </c>
      <c r="D9" s="168" t="s">
        <v>612</v>
      </c>
      <c r="E9" s="170" t="s">
        <v>753</v>
      </c>
      <c r="F9" s="168" t="s">
        <v>341</v>
      </c>
      <c r="G9" s="166" t="s">
        <v>776</v>
      </c>
      <c r="H9" s="170" t="s">
        <v>334</v>
      </c>
      <c r="I9" s="170" t="s">
        <v>334</v>
      </c>
    </row>
    <row r="10" spans="1:9" ht="26.4" x14ac:dyDescent="0.65">
      <c r="A10" s="160" t="s">
        <v>349</v>
      </c>
      <c r="B10" s="197" t="s">
        <v>778</v>
      </c>
      <c r="C10" s="197">
        <v>3652643</v>
      </c>
      <c r="D10" s="161" t="s">
        <v>612</v>
      </c>
      <c r="E10" s="171" t="s">
        <v>763</v>
      </c>
      <c r="F10" s="168" t="s">
        <v>780</v>
      </c>
      <c r="G10" s="168" t="s">
        <v>1623</v>
      </c>
      <c r="H10" s="170" t="s">
        <v>334</v>
      </c>
      <c r="I10" s="170" t="s">
        <v>334</v>
      </c>
    </row>
    <row r="11" spans="1:9" ht="26.4" x14ac:dyDescent="0.65">
      <c r="A11" s="177" t="s">
        <v>334</v>
      </c>
      <c r="B11" s="169" t="s">
        <v>779</v>
      </c>
      <c r="C11" s="169">
        <v>3652535</v>
      </c>
      <c r="D11" s="168" t="s">
        <v>344</v>
      </c>
      <c r="E11" s="168" t="s">
        <v>780</v>
      </c>
      <c r="F11" s="161" t="s">
        <v>782</v>
      </c>
      <c r="G11" s="168" t="s">
        <v>341</v>
      </c>
      <c r="H11" s="170" t="s">
        <v>334</v>
      </c>
      <c r="I11" s="170" t="s">
        <v>334</v>
      </c>
    </row>
    <row r="12" spans="1:9" ht="26.4" x14ac:dyDescent="0.65">
      <c r="A12" s="160" t="s">
        <v>352</v>
      </c>
      <c r="B12" s="197" t="s">
        <v>781</v>
      </c>
      <c r="C12" s="197">
        <v>3652473</v>
      </c>
      <c r="D12" s="161" t="s">
        <v>344</v>
      </c>
      <c r="E12" s="161" t="s">
        <v>782</v>
      </c>
      <c r="F12" s="170" t="s">
        <v>1667</v>
      </c>
      <c r="G12" s="168" t="s">
        <v>334</v>
      </c>
      <c r="H12" s="170" t="s">
        <v>768</v>
      </c>
      <c r="I12" s="170" t="s">
        <v>334</v>
      </c>
    </row>
    <row r="13" spans="1:9" ht="26.4" x14ac:dyDescent="0.65">
      <c r="A13" s="177" t="s">
        <v>334</v>
      </c>
      <c r="B13" s="169" t="s">
        <v>783</v>
      </c>
      <c r="C13" s="169">
        <v>3652598</v>
      </c>
      <c r="D13" s="168" t="s">
        <v>350</v>
      </c>
      <c r="E13" s="167" t="s">
        <v>784</v>
      </c>
      <c r="F13" s="170" t="s">
        <v>341</v>
      </c>
      <c r="G13" s="168" t="s">
        <v>334</v>
      </c>
      <c r="H13" s="171" t="s">
        <v>790</v>
      </c>
      <c r="I13" s="170" t="s">
        <v>334</v>
      </c>
    </row>
    <row r="14" spans="1:9" ht="26.4" x14ac:dyDescent="0.65">
      <c r="A14" s="160" t="s">
        <v>355</v>
      </c>
      <c r="B14" s="197" t="s">
        <v>785</v>
      </c>
      <c r="C14" s="197">
        <v>3652576</v>
      </c>
      <c r="D14" s="161" t="s">
        <v>350</v>
      </c>
      <c r="E14" s="166" t="s">
        <v>786</v>
      </c>
      <c r="F14" s="167" t="s">
        <v>784</v>
      </c>
      <c r="G14" s="168" t="s">
        <v>334</v>
      </c>
      <c r="H14" s="168" t="s">
        <v>1695</v>
      </c>
      <c r="I14" s="170" t="s">
        <v>334</v>
      </c>
    </row>
    <row r="15" spans="1:9" ht="26.4" x14ac:dyDescent="0.65">
      <c r="A15" s="177" t="s">
        <v>334</v>
      </c>
      <c r="B15" s="169" t="s">
        <v>341</v>
      </c>
      <c r="C15" s="169" t="s">
        <v>341</v>
      </c>
      <c r="D15" s="168" t="s">
        <v>341</v>
      </c>
      <c r="E15" s="168" t="s">
        <v>341</v>
      </c>
      <c r="F15" s="166" t="s">
        <v>786</v>
      </c>
      <c r="G15" s="168" t="s">
        <v>334</v>
      </c>
      <c r="H15" s="168" t="s">
        <v>341</v>
      </c>
      <c r="I15" s="170" t="s">
        <v>334</v>
      </c>
    </row>
    <row r="16" spans="1:9" ht="26.4" x14ac:dyDescent="0.65">
      <c r="A16" s="160" t="s">
        <v>359</v>
      </c>
      <c r="B16" s="197" t="s">
        <v>341</v>
      </c>
      <c r="C16" s="169" t="s">
        <v>341</v>
      </c>
      <c r="D16" s="161" t="s">
        <v>341</v>
      </c>
      <c r="E16" s="161" t="s">
        <v>538</v>
      </c>
      <c r="F16" s="168" t="s">
        <v>341</v>
      </c>
      <c r="G16" s="168" t="s">
        <v>768</v>
      </c>
      <c r="H16" s="168" t="s">
        <v>334</v>
      </c>
      <c r="I16" s="170" t="s">
        <v>334</v>
      </c>
    </row>
    <row r="17" spans="1:9" ht="26.4" x14ac:dyDescent="0.65">
      <c r="A17" s="177" t="s">
        <v>334</v>
      </c>
      <c r="B17" s="202" t="s">
        <v>787</v>
      </c>
      <c r="C17" s="200">
        <v>3652660</v>
      </c>
      <c r="D17" s="168" t="s">
        <v>522</v>
      </c>
      <c r="E17" s="170" t="s">
        <v>745</v>
      </c>
      <c r="F17" s="168" t="s">
        <v>341</v>
      </c>
      <c r="G17" s="161" t="s">
        <v>790</v>
      </c>
      <c r="H17" s="168" t="s">
        <v>334</v>
      </c>
      <c r="I17" s="170" t="s">
        <v>334</v>
      </c>
    </row>
    <row r="18" spans="1:9" ht="26.4" x14ac:dyDescent="0.65">
      <c r="A18" s="160" t="s">
        <v>361</v>
      </c>
      <c r="B18" s="203" t="s">
        <v>727</v>
      </c>
      <c r="C18" s="201">
        <v>3652567</v>
      </c>
      <c r="D18" s="161" t="s">
        <v>522</v>
      </c>
      <c r="E18" s="171" t="s">
        <v>728</v>
      </c>
      <c r="F18" s="168" t="s">
        <v>768</v>
      </c>
      <c r="G18" s="170" t="s">
        <v>1696</v>
      </c>
      <c r="H18" s="168" t="s">
        <v>334</v>
      </c>
      <c r="I18" s="170" t="s">
        <v>334</v>
      </c>
    </row>
    <row r="19" spans="1:9" ht="26.4" x14ac:dyDescent="0.65">
      <c r="A19" s="177" t="s">
        <v>334</v>
      </c>
      <c r="B19" s="169" t="s">
        <v>788</v>
      </c>
      <c r="C19" s="169">
        <v>3652455</v>
      </c>
      <c r="D19" s="168" t="s">
        <v>400</v>
      </c>
      <c r="E19" s="168" t="s">
        <v>768</v>
      </c>
      <c r="F19" s="161" t="s">
        <v>790</v>
      </c>
      <c r="G19" s="170" t="s">
        <v>341</v>
      </c>
      <c r="H19" s="168" t="s">
        <v>334</v>
      </c>
      <c r="I19" s="170" t="s">
        <v>334</v>
      </c>
    </row>
    <row r="20" spans="1:9" ht="26.4" x14ac:dyDescent="0.65">
      <c r="A20" s="160" t="s">
        <v>365</v>
      </c>
      <c r="B20" s="197" t="s">
        <v>789</v>
      </c>
      <c r="C20" s="197">
        <v>3652585</v>
      </c>
      <c r="D20" s="161" t="s">
        <v>400</v>
      </c>
      <c r="E20" s="161" t="s">
        <v>790</v>
      </c>
      <c r="F20" s="170" t="s">
        <v>1611</v>
      </c>
      <c r="G20" s="170" t="s">
        <v>334</v>
      </c>
      <c r="H20" s="168" t="s">
        <v>334</v>
      </c>
      <c r="I20" s="167" t="s">
        <v>770</v>
      </c>
    </row>
    <row r="21" spans="1:9" ht="26.4" x14ac:dyDescent="0.65">
      <c r="A21" s="177" t="s">
        <v>334</v>
      </c>
      <c r="B21" s="169" t="s">
        <v>791</v>
      </c>
      <c r="C21" s="169">
        <v>3652548</v>
      </c>
      <c r="D21" s="168" t="s">
        <v>599</v>
      </c>
      <c r="E21" s="170" t="s">
        <v>792</v>
      </c>
      <c r="F21" s="170" t="s">
        <v>341</v>
      </c>
      <c r="G21" s="170" t="s">
        <v>334</v>
      </c>
      <c r="H21" s="168" t="s">
        <v>334</v>
      </c>
      <c r="I21" s="166" t="s">
        <v>807</v>
      </c>
    </row>
    <row r="22" spans="1:9" ht="26.4" x14ac:dyDescent="0.65">
      <c r="A22" s="160" t="s">
        <v>369</v>
      </c>
      <c r="B22" s="197" t="s">
        <v>793</v>
      </c>
      <c r="C22" s="197">
        <v>3652547</v>
      </c>
      <c r="D22" s="161" t="s">
        <v>621</v>
      </c>
      <c r="E22" s="171" t="s">
        <v>739</v>
      </c>
      <c r="F22" s="170" t="s">
        <v>795</v>
      </c>
      <c r="G22" s="170" t="s">
        <v>334</v>
      </c>
      <c r="H22" s="168" t="s">
        <v>334</v>
      </c>
      <c r="I22" s="170" t="s">
        <v>1627</v>
      </c>
    </row>
    <row r="23" spans="1:9" ht="26.4" x14ac:dyDescent="0.65">
      <c r="A23" s="177" t="s">
        <v>334</v>
      </c>
      <c r="B23" s="169" t="s">
        <v>794</v>
      </c>
      <c r="C23" s="169">
        <v>3652495</v>
      </c>
      <c r="D23" s="168" t="s">
        <v>757</v>
      </c>
      <c r="E23" s="168" t="s">
        <v>795</v>
      </c>
      <c r="F23" s="171" t="s">
        <v>797</v>
      </c>
      <c r="G23" s="170" t="s">
        <v>334</v>
      </c>
      <c r="H23" s="168" t="s">
        <v>334</v>
      </c>
      <c r="I23" s="170" t="s">
        <v>341</v>
      </c>
    </row>
    <row r="24" spans="1:9" ht="26.4" x14ac:dyDescent="0.65">
      <c r="A24" s="160" t="s">
        <v>373</v>
      </c>
      <c r="B24" s="197" t="s">
        <v>796</v>
      </c>
      <c r="C24" s="197">
        <v>3652498</v>
      </c>
      <c r="D24" s="161" t="s">
        <v>618</v>
      </c>
      <c r="E24" s="161" t="s">
        <v>797</v>
      </c>
      <c r="F24" s="168" t="s">
        <v>1697</v>
      </c>
      <c r="G24" s="167" t="s">
        <v>798</v>
      </c>
      <c r="H24" s="168" t="s">
        <v>334</v>
      </c>
      <c r="I24" s="170" t="s">
        <v>334</v>
      </c>
    </row>
    <row r="25" spans="1:9" ht="26.4" x14ac:dyDescent="0.65">
      <c r="A25" s="177" t="s">
        <v>334</v>
      </c>
      <c r="B25" s="169" t="s">
        <v>341</v>
      </c>
      <c r="C25" s="169" t="s">
        <v>341</v>
      </c>
      <c r="D25" s="168" t="s">
        <v>341</v>
      </c>
      <c r="E25" s="170" t="s">
        <v>341</v>
      </c>
      <c r="F25" s="168" t="s">
        <v>341</v>
      </c>
      <c r="G25" s="166" t="s">
        <v>800</v>
      </c>
      <c r="H25" s="168" t="s">
        <v>334</v>
      </c>
      <c r="I25" s="170" t="s">
        <v>334</v>
      </c>
    </row>
    <row r="26" spans="1:9" ht="30" customHeight="1" x14ac:dyDescent="0.65">
      <c r="A26" s="160" t="s">
        <v>375</v>
      </c>
      <c r="B26" s="197" t="s">
        <v>341</v>
      </c>
      <c r="C26" s="197" t="s">
        <v>341</v>
      </c>
      <c r="D26" s="161" t="s">
        <v>341</v>
      </c>
      <c r="E26" s="171" t="s">
        <v>564</v>
      </c>
      <c r="F26" s="172" t="s">
        <v>798</v>
      </c>
      <c r="G26" s="168" t="s">
        <v>1698</v>
      </c>
      <c r="H26" s="168" t="s">
        <v>334</v>
      </c>
      <c r="I26" s="170" t="s">
        <v>334</v>
      </c>
    </row>
    <row r="27" spans="1:9" ht="30" customHeight="1" x14ac:dyDescent="0.65">
      <c r="A27" s="177" t="s">
        <v>334</v>
      </c>
      <c r="B27" s="169" t="s">
        <v>799</v>
      </c>
      <c r="C27" s="169">
        <v>3652628</v>
      </c>
      <c r="D27" s="168" t="s">
        <v>666</v>
      </c>
      <c r="E27" s="172" t="s">
        <v>798</v>
      </c>
      <c r="F27" s="173" t="s">
        <v>800</v>
      </c>
      <c r="G27" s="168" t="s">
        <v>341</v>
      </c>
      <c r="H27" s="168" t="s">
        <v>334</v>
      </c>
      <c r="I27" s="170" t="s">
        <v>334</v>
      </c>
    </row>
    <row r="28" spans="1:9" ht="26.4" x14ac:dyDescent="0.65">
      <c r="A28" s="160" t="s">
        <v>378</v>
      </c>
      <c r="B28" s="197" t="s">
        <v>801</v>
      </c>
      <c r="C28" s="197">
        <v>3652604</v>
      </c>
      <c r="D28" s="161" t="s">
        <v>666</v>
      </c>
      <c r="E28" s="173" t="s">
        <v>800</v>
      </c>
      <c r="F28" s="170" t="s">
        <v>341</v>
      </c>
      <c r="G28" s="168" t="s">
        <v>334</v>
      </c>
      <c r="H28" s="172" t="s">
        <v>770</v>
      </c>
      <c r="I28" s="170" t="s">
        <v>334</v>
      </c>
    </row>
    <row r="29" spans="1:9" ht="26.4" x14ac:dyDescent="0.65">
      <c r="A29" s="177" t="s">
        <v>334</v>
      </c>
      <c r="B29" s="169" t="s">
        <v>802</v>
      </c>
      <c r="C29" s="169">
        <v>3652667</v>
      </c>
      <c r="D29" s="168" t="s">
        <v>612</v>
      </c>
      <c r="E29" s="170" t="s">
        <v>741</v>
      </c>
      <c r="F29" s="170" t="s">
        <v>341</v>
      </c>
      <c r="G29" s="168" t="s">
        <v>334</v>
      </c>
      <c r="H29" s="173" t="s">
        <v>807</v>
      </c>
      <c r="I29" s="170" t="s">
        <v>334</v>
      </c>
    </row>
    <row r="30" spans="1:9" ht="26.4" x14ac:dyDescent="0.65">
      <c r="A30" s="160" t="s">
        <v>381</v>
      </c>
      <c r="B30" s="197" t="s">
        <v>803</v>
      </c>
      <c r="C30" s="197">
        <v>3652665</v>
      </c>
      <c r="D30" s="161" t="s">
        <v>612</v>
      </c>
      <c r="E30" s="171" t="s">
        <v>751</v>
      </c>
      <c r="F30" s="170" t="s">
        <v>741</v>
      </c>
      <c r="G30" s="168" t="s">
        <v>334</v>
      </c>
      <c r="H30" s="170" t="s">
        <v>1622</v>
      </c>
      <c r="I30" s="170" t="s">
        <v>334</v>
      </c>
    </row>
    <row r="31" spans="1:9" ht="26.4" x14ac:dyDescent="0.65">
      <c r="A31" s="177" t="s">
        <v>334</v>
      </c>
      <c r="B31" s="169" t="s">
        <v>804</v>
      </c>
      <c r="C31" s="169">
        <v>3652650</v>
      </c>
      <c r="D31" s="168" t="s">
        <v>618</v>
      </c>
      <c r="E31" s="168" t="s">
        <v>765</v>
      </c>
      <c r="F31" s="171" t="s">
        <v>751</v>
      </c>
      <c r="G31" s="168" t="s">
        <v>334</v>
      </c>
      <c r="H31" s="170" t="s">
        <v>341</v>
      </c>
      <c r="I31" s="170" t="s">
        <v>334</v>
      </c>
    </row>
    <row r="32" spans="1:9" ht="26.4" x14ac:dyDescent="0.65">
      <c r="A32" s="160" t="s">
        <v>385</v>
      </c>
      <c r="B32" s="197" t="s">
        <v>805</v>
      </c>
      <c r="C32" s="197">
        <v>3652452</v>
      </c>
      <c r="D32" s="161" t="s">
        <v>429</v>
      </c>
      <c r="E32" s="161" t="s">
        <v>750</v>
      </c>
      <c r="F32" s="168" t="s">
        <v>1699</v>
      </c>
      <c r="G32" s="172" t="s">
        <v>770</v>
      </c>
      <c r="H32" s="170" t="s">
        <v>334</v>
      </c>
      <c r="I32" s="170" t="s">
        <v>334</v>
      </c>
    </row>
    <row r="33" spans="1:9" ht="26.4" x14ac:dyDescent="0.65">
      <c r="A33" s="177" t="s">
        <v>334</v>
      </c>
      <c r="B33" s="169" t="s">
        <v>341</v>
      </c>
      <c r="C33" s="169" t="s">
        <v>341</v>
      </c>
      <c r="D33" s="168" t="s">
        <v>341</v>
      </c>
      <c r="E33" s="170" t="s">
        <v>341</v>
      </c>
      <c r="F33" s="168" t="s">
        <v>341</v>
      </c>
      <c r="G33" s="173" t="s">
        <v>807</v>
      </c>
      <c r="H33" s="170" t="s">
        <v>334</v>
      </c>
      <c r="I33" s="170" t="s">
        <v>334</v>
      </c>
    </row>
    <row r="34" spans="1:9" ht="30" customHeight="1" x14ac:dyDescent="0.65">
      <c r="A34" s="160" t="s">
        <v>387</v>
      </c>
      <c r="B34" s="197" t="s">
        <v>341</v>
      </c>
      <c r="C34" s="197" t="s">
        <v>341</v>
      </c>
      <c r="D34" s="161" t="s">
        <v>341</v>
      </c>
      <c r="E34" s="171" t="s">
        <v>580</v>
      </c>
      <c r="F34" s="172" t="s">
        <v>770</v>
      </c>
      <c r="G34" s="170" t="s">
        <v>1611</v>
      </c>
      <c r="H34" s="170" t="s">
        <v>334</v>
      </c>
      <c r="I34" s="170" t="s">
        <v>334</v>
      </c>
    </row>
    <row r="35" spans="1:9" ht="31.8" customHeight="1" x14ac:dyDescent="0.65">
      <c r="A35" s="177" t="s">
        <v>334</v>
      </c>
      <c r="B35" s="169" t="s">
        <v>806</v>
      </c>
      <c r="C35" s="169">
        <v>3652639</v>
      </c>
      <c r="D35" s="168" t="s">
        <v>769</v>
      </c>
      <c r="E35" s="172" t="s">
        <v>770</v>
      </c>
      <c r="F35" s="173" t="s">
        <v>807</v>
      </c>
      <c r="G35" s="170" t="s">
        <v>341</v>
      </c>
      <c r="H35" s="170" t="s">
        <v>334</v>
      </c>
      <c r="I35" s="170" t="s">
        <v>334</v>
      </c>
    </row>
    <row r="36" spans="1:9" ht="26.4" x14ac:dyDescent="0.65">
      <c r="A36" s="160" t="s">
        <v>390</v>
      </c>
      <c r="B36" s="197" t="s">
        <v>808</v>
      </c>
      <c r="C36" s="197">
        <v>3652680</v>
      </c>
      <c r="D36" s="161" t="s">
        <v>522</v>
      </c>
      <c r="E36" s="173" t="s">
        <v>807</v>
      </c>
      <c r="F36" s="170" t="s">
        <v>341</v>
      </c>
      <c r="G36" s="170" t="s">
        <v>334</v>
      </c>
      <c r="H36" s="170" t="s">
        <v>334</v>
      </c>
      <c r="I36" s="170" t="s">
        <v>334</v>
      </c>
    </row>
    <row r="37" spans="1:9" ht="26.4" x14ac:dyDescent="0.65">
      <c r="A37" s="178" t="s">
        <v>334</v>
      </c>
      <c r="B37" s="170" t="s">
        <v>341</v>
      </c>
      <c r="C37" s="170" t="s">
        <v>341</v>
      </c>
      <c r="D37" s="170" t="s">
        <v>341</v>
      </c>
      <c r="E37" s="170" t="s">
        <v>334</v>
      </c>
      <c r="F37" s="170" t="s">
        <v>341</v>
      </c>
      <c r="G37" s="170" t="s">
        <v>334</v>
      </c>
      <c r="H37" s="167" t="s">
        <v>774</v>
      </c>
      <c r="I37" s="170" t="s">
        <v>334</v>
      </c>
    </row>
    <row r="38" spans="1:9" ht="26.4" x14ac:dyDescent="0.65">
      <c r="A38" s="178" t="s">
        <v>334</v>
      </c>
      <c r="B38" s="170" t="s">
        <v>341</v>
      </c>
      <c r="C38" s="170" t="s">
        <v>341</v>
      </c>
      <c r="D38" s="170" t="s">
        <v>341</v>
      </c>
      <c r="E38" s="170" t="s">
        <v>334</v>
      </c>
      <c r="F38" s="170" t="s">
        <v>334</v>
      </c>
      <c r="G38" s="167" t="s">
        <v>489</v>
      </c>
      <c r="H38" s="166" t="s">
        <v>776</v>
      </c>
      <c r="I38" s="167" t="s">
        <v>774</v>
      </c>
    </row>
    <row r="39" spans="1:9" ht="26.4" x14ac:dyDescent="0.65">
      <c r="A39" s="178" t="s">
        <v>334</v>
      </c>
      <c r="B39" s="170" t="s">
        <v>341</v>
      </c>
      <c r="C39" s="170" t="s">
        <v>341</v>
      </c>
      <c r="D39" s="170" t="s">
        <v>341</v>
      </c>
      <c r="E39" s="170" t="s">
        <v>334</v>
      </c>
      <c r="F39" s="170" t="s">
        <v>334</v>
      </c>
      <c r="G39" s="170" t="s">
        <v>334</v>
      </c>
      <c r="H39" s="172" t="s">
        <v>798</v>
      </c>
      <c r="I39" s="166" t="s">
        <v>776</v>
      </c>
    </row>
    <row r="40" spans="1:9" ht="26.4" x14ac:dyDescent="0.65">
      <c r="A40" s="178" t="s">
        <v>334</v>
      </c>
      <c r="B40" s="170" t="s">
        <v>341</v>
      </c>
      <c r="C40" s="170" t="s">
        <v>341</v>
      </c>
      <c r="D40" s="170" t="s">
        <v>341</v>
      </c>
      <c r="E40" s="170" t="s">
        <v>334</v>
      </c>
      <c r="F40" s="170" t="s">
        <v>334</v>
      </c>
      <c r="G40" s="170" t="s">
        <v>334</v>
      </c>
      <c r="H40" s="173" t="s">
        <v>800</v>
      </c>
      <c r="I40" s="170" t="s">
        <v>1604</v>
      </c>
    </row>
    <row r="41" spans="1:9" ht="26.4" x14ac:dyDescent="0.65">
      <c r="A41" s="178" t="s">
        <v>334</v>
      </c>
      <c r="B41" s="170" t="s">
        <v>341</v>
      </c>
      <c r="C41" s="170" t="s">
        <v>341</v>
      </c>
      <c r="D41" s="170" t="s">
        <v>341</v>
      </c>
      <c r="E41" s="170" t="s">
        <v>334</v>
      </c>
      <c r="F41" s="170" t="s">
        <v>334</v>
      </c>
      <c r="G41" s="170" t="s">
        <v>334</v>
      </c>
      <c r="H41" s="170" t="s">
        <v>334</v>
      </c>
      <c r="I41" s="170" t="s">
        <v>341</v>
      </c>
    </row>
    <row r="42" spans="1:9" x14ac:dyDescent="0.45">
      <c r="A42" s="124" t="s">
        <v>334</v>
      </c>
      <c r="B42" s="124" t="s">
        <v>341</v>
      </c>
      <c r="C42" s="124" t="s">
        <v>341</v>
      </c>
      <c r="D42" s="124" t="s">
        <v>341</v>
      </c>
      <c r="E42" s="124" t="s">
        <v>334</v>
      </c>
      <c r="F42" s="124" t="s">
        <v>334</v>
      </c>
      <c r="G42" s="124" t="s">
        <v>334</v>
      </c>
      <c r="H42" s="124" t="s">
        <v>334</v>
      </c>
      <c r="I42" s="124" t="s">
        <v>334</v>
      </c>
    </row>
  </sheetData>
  <phoneticPr fontId="3"/>
  <pageMargins left="0.7" right="0.7" top="0.75" bottom="0.75" header="0.3" footer="0.3"/>
  <pageSetup paperSize="9" scale="54" orientation="portrait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A2B6A-35AC-4A50-AB83-E2669E67F2F3}">
  <sheetPr>
    <tabColor rgb="FF92D050"/>
  </sheetPr>
  <dimension ref="A1:H134"/>
  <sheetViews>
    <sheetView view="pageBreakPreview" topLeftCell="A40" zoomScaleNormal="100" zoomScaleSheetLayoutView="100" workbookViewId="0">
      <selection activeCell="C52" sqref="C52"/>
    </sheetView>
  </sheetViews>
  <sheetFormatPr defaultRowHeight="18" x14ac:dyDescent="0.45"/>
  <cols>
    <col min="1" max="1" width="8.796875" style="119"/>
    <col min="2" max="2" width="13.69921875" style="119" customWidth="1"/>
    <col min="3" max="3" width="13" style="119" bestFit="1" customWidth="1"/>
    <col min="4" max="4" width="14.3984375" style="119" customWidth="1"/>
    <col min="5" max="7" width="15.296875" style="119" customWidth="1"/>
    <col min="8" max="8" width="4.5" style="119" customWidth="1"/>
    <col min="9" max="16384" width="8.796875" style="119"/>
  </cols>
  <sheetData>
    <row r="1" spans="1:8" x14ac:dyDescent="0.45">
      <c r="A1" s="118" t="s">
        <v>331</v>
      </c>
    </row>
    <row r="2" spans="1:8" ht="21.6" x14ac:dyDescent="0.45">
      <c r="A2" s="120" t="s">
        <v>809</v>
      </c>
    </row>
    <row r="3" spans="1:8" x14ac:dyDescent="0.45">
      <c r="A3" s="119" t="s">
        <v>333</v>
      </c>
    </row>
    <row r="4" spans="1:8" x14ac:dyDescent="0.45">
      <c r="A4" s="121" t="s">
        <v>334</v>
      </c>
      <c r="B4" s="122" t="s">
        <v>724</v>
      </c>
      <c r="C4" s="123" t="s">
        <v>1722</v>
      </c>
      <c r="D4" s="122" t="s">
        <v>337</v>
      </c>
      <c r="E4" s="122" t="s">
        <v>338</v>
      </c>
      <c r="F4" s="122" t="s">
        <v>339</v>
      </c>
      <c r="G4" s="122" t="s">
        <v>340</v>
      </c>
      <c r="H4" s="124" t="s">
        <v>334</v>
      </c>
    </row>
    <row r="5" spans="1:8" x14ac:dyDescent="0.45">
      <c r="A5" s="125" t="s">
        <v>334</v>
      </c>
      <c r="B5" s="125" t="s">
        <v>341</v>
      </c>
      <c r="C5" s="125" t="s">
        <v>341</v>
      </c>
      <c r="D5" s="125" t="s">
        <v>341</v>
      </c>
      <c r="E5" s="126" t="s">
        <v>341</v>
      </c>
      <c r="F5" s="124" t="s">
        <v>334</v>
      </c>
      <c r="G5" s="124" t="s">
        <v>334</v>
      </c>
      <c r="H5" s="124" t="s">
        <v>334</v>
      </c>
    </row>
    <row r="6" spans="1:8" x14ac:dyDescent="0.45">
      <c r="A6" s="121" t="s">
        <v>342</v>
      </c>
      <c r="B6" s="121" t="s">
        <v>1266</v>
      </c>
      <c r="C6" s="127">
        <v>3604722</v>
      </c>
      <c r="D6" s="121" t="s">
        <v>429</v>
      </c>
      <c r="E6" s="122" t="s">
        <v>810</v>
      </c>
      <c r="F6" s="126" t="s">
        <v>341</v>
      </c>
      <c r="G6" s="124" t="s">
        <v>334</v>
      </c>
      <c r="H6" s="124" t="s">
        <v>334</v>
      </c>
    </row>
    <row r="7" spans="1:8" x14ac:dyDescent="0.45">
      <c r="A7" s="125" t="s">
        <v>334</v>
      </c>
      <c r="B7" s="125" t="s">
        <v>341</v>
      </c>
      <c r="C7" s="128" t="s">
        <v>341</v>
      </c>
      <c r="D7" s="125" t="s">
        <v>341</v>
      </c>
      <c r="E7" s="125" t="s">
        <v>341</v>
      </c>
      <c r="F7" s="122" t="s">
        <v>810</v>
      </c>
      <c r="G7" s="124" t="s">
        <v>334</v>
      </c>
      <c r="H7" s="124" t="s">
        <v>334</v>
      </c>
    </row>
    <row r="8" spans="1:8" x14ac:dyDescent="0.45">
      <c r="A8" s="121" t="s">
        <v>346</v>
      </c>
      <c r="B8" s="121" t="s">
        <v>341</v>
      </c>
      <c r="C8" s="127"/>
      <c r="D8" s="121" t="s">
        <v>341</v>
      </c>
      <c r="E8" s="121" t="s">
        <v>347</v>
      </c>
      <c r="F8" s="125" t="s">
        <v>341</v>
      </c>
      <c r="G8" s="126" t="s">
        <v>341</v>
      </c>
      <c r="H8" s="124" t="s">
        <v>334</v>
      </c>
    </row>
    <row r="9" spans="1:8" x14ac:dyDescent="0.45">
      <c r="A9" s="125" t="s">
        <v>334</v>
      </c>
      <c r="B9" s="125" t="s">
        <v>341</v>
      </c>
      <c r="C9" s="128" t="s">
        <v>341</v>
      </c>
      <c r="D9" s="125" t="s">
        <v>341</v>
      </c>
      <c r="E9" s="124" t="s">
        <v>341</v>
      </c>
      <c r="F9" s="125" t="s">
        <v>341</v>
      </c>
      <c r="G9" s="122" t="s">
        <v>810</v>
      </c>
      <c r="H9" s="126" t="s">
        <v>348</v>
      </c>
    </row>
    <row r="10" spans="1:8" x14ac:dyDescent="0.45">
      <c r="A10" s="121" t="s">
        <v>349</v>
      </c>
      <c r="B10" s="121" t="s">
        <v>1267</v>
      </c>
      <c r="C10" s="127">
        <v>3605054</v>
      </c>
      <c r="D10" s="121" t="s">
        <v>420</v>
      </c>
      <c r="E10" s="129" t="s">
        <v>811</v>
      </c>
      <c r="F10" s="125" t="s">
        <v>341</v>
      </c>
      <c r="G10" s="124" t="s">
        <v>1210</v>
      </c>
      <c r="H10" s="124" t="s">
        <v>334</v>
      </c>
    </row>
    <row r="11" spans="1:8" x14ac:dyDescent="0.45">
      <c r="A11" s="125" t="s">
        <v>334</v>
      </c>
      <c r="B11" s="125" t="s">
        <v>341</v>
      </c>
      <c r="C11" s="128" t="s">
        <v>341</v>
      </c>
      <c r="D11" s="125" t="s">
        <v>341</v>
      </c>
      <c r="E11" s="125" t="s">
        <v>341</v>
      </c>
      <c r="F11" s="121" t="s">
        <v>812</v>
      </c>
      <c r="G11" s="124" t="s">
        <v>341</v>
      </c>
      <c r="H11" s="124" t="s">
        <v>334</v>
      </c>
    </row>
    <row r="12" spans="1:8" x14ac:dyDescent="0.45">
      <c r="A12" s="121" t="s">
        <v>352</v>
      </c>
      <c r="B12" s="121" t="s">
        <v>1268</v>
      </c>
      <c r="C12" s="127">
        <v>3604893</v>
      </c>
      <c r="D12" s="121" t="s">
        <v>429</v>
      </c>
      <c r="E12" s="121" t="s">
        <v>812</v>
      </c>
      <c r="F12" s="124" t="s">
        <v>1197</v>
      </c>
      <c r="G12" s="124" t="s">
        <v>334</v>
      </c>
      <c r="H12" s="124" t="s">
        <v>334</v>
      </c>
    </row>
    <row r="13" spans="1:8" x14ac:dyDescent="0.45">
      <c r="A13" s="125" t="s">
        <v>334</v>
      </c>
      <c r="B13" s="125" t="s">
        <v>341</v>
      </c>
      <c r="C13" s="128" t="s">
        <v>341</v>
      </c>
      <c r="D13" s="125" t="s">
        <v>341</v>
      </c>
      <c r="E13" s="126" t="s">
        <v>341</v>
      </c>
      <c r="F13" s="124" t="s">
        <v>341</v>
      </c>
      <c r="G13" s="124" t="s">
        <v>334</v>
      </c>
      <c r="H13" s="124" t="s">
        <v>334</v>
      </c>
    </row>
    <row r="14" spans="1:8" x14ac:dyDescent="0.45">
      <c r="A14" s="121" t="s">
        <v>355</v>
      </c>
      <c r="B14" s="121" t="s">
        <v>1269</v>
      </c>
      <c r="C14" s="127">
        <v>3604879</v>
      </c>
      <c r="D14" s="121" t="s">
        <v>420</v>
      </c>
      <c r="E14" s="122" t="s">
        <v>813</v>
      </c>
      <c r="F14" s="126" t="s">
        <v>341</v>
      </c>
      <c r="G14" s="124" t="s">
        <v>334</v>
      </c>
      <c r="H14" s="124" t="s">
        <v>334</v>
      </c>
    </row>
    <row r="15" spans="1:8" x14ac:dyDescent="0.45">
      <c r="A15" s="125" t="s">
        <v>334</v>
      </c>
      <c r="B15" s="125" t="s">
        <v>341</v>
      </c>
      <c r="C15" s="128" t="s">
        <v>341</v>
      </c>
      <c r="D15" s="125" t="s">
        <v>341</v>
      </c>
      <c r="E15" s="125" t="s">
        <v>341</v>
      </c>
      <c r="F15" s="122" t="s">
        <v>813</v>
      </c>
      <c r="G15" s="124" t="s">
        <v>334</v>
      </c>
      <c r="H15" s="124" t="s">
        <v>334</v>
      </c>
    </row>
    <row r="16" spans="1:8" x14ac:dyDescent="0.45">
      <c r="A16" s="121" t="s">
        <v>359</v>
      </c>
      <c r="B16" s="121" t="s">
        <v>341</v>
      </c>
      <c r="C16" s="127"/>
      <c r="D16" s="121" t="s">
        <v>341</v>
      </c>
      <c r="E16" s="121" t="s">
        <v>347</v>
      </c>
      <c r="F16" s="125" t="s">
        <v>341</v>
      </c>
      <c r="G16" s="126" t="s">
        <v>341</v>
      </c>
      <c r="H16" s="124" t="s">
        <v>334</v>
      </c>
    </row>
    <row r="17" spans="1:8" x14ac:dyDescent="0.45">
      <c r="A17" s="125" t="s">
        <v>334</v>
      </c>
      <c r="B17" s="125" t="s">
        <v>341</v>
      </c>
      <c r="C17" s="128" t="s">
        <v>341</v>
      </c>
      <c r="D17" s="125" t="s">
        <v>341</v>
      </c>
      <c r="E17" s="124" t="s">
        <v>341</v>
      </c>
      <c r="F17" s="125" t="s">
        <v>341</v>
      </c>
      <c r="G17" s="122" t="s">
        <v>813</v>
      </c>
      <c r="H17" s="126" t="s">
        <v>360</v>
      </c>
    </row>
    <row r="18" spans="1:8" x14ac:dyDescent="0.45">
      <c r="A18" s="121" t="s">
        <v>361</v>
      </c>
      <c r="B18" s="121" t="s">
        <v>1270</v>
      </c>
      <c r="C18" s="127">
        <v>3604992</v>
      </c>
      <c r="D18" s="121" t="s">
        <v>814</v>
      </c>
      <c r="E18" s="129" t="s">
        <v>815</v>
      </c>
      <c r="F18" s="125" t="s">
        <v>341</v>
      </c>
      <c r="G18" s="124" t="s">
        <v>1199</v>
      </c>
      <c r="H18" s="124" t="s">
        <v>334</v>
      </c>
    </row>
    <row r="19" spans="1:8" x14ac:dyDescent="0.45">
      <c r="A19" s="125" t="s">
        <v>334</v>
      </c>
      <c r="B19" s="125" t="s">
        <v>341</v>
      </c>
      <c r="C19" s="128" t="s">
        <v>341</v>
      </c>
      <c r="D19" s="125" t="s">
        <v>341</v>
      </c>
      <c r="E19" s="125" t="s">
        <v>341</v>
      </c>
      <c r="F19" s="121" t="s">
        <v>815</v>
      </c>
      <c r="G19" s="124" t="s">
        <v>341</v>
      </c>
      <c r="H19" s="124" t="s">
        <v>334</v>
      </c>
    </row>
    <row r="20" spans="1:8" x14ac:dyDescent="0.45">
      <c r="A20" s="121" t="s">
        <v>365</v>
      </c>
      <c r="B20" s="121" t="s">
        <v>1271</v>
      </c>
      <c r="C20" s="127">
        <v>3604795</v>
      </c>
      <c r="D20" s="121" t="s">
        <v>420</v>
      </c>
      <c r="E20" s="121" t="s">
        <v>816</v>
      </c>
      <c r="F20" s="124" t="s">
        <v>1199</v>
      </c>
      <c r="G20" s="124" t="s">
        <v>334</v>
      </c>
      <c r="H20" s="124" t="s">
        <v>334</v>
      </c>
    </row>
    <row r="21" spans="1:8" x14ac:dyDescent="0.45">
      <c r="A21" s="125" t="s">
        <v>334</v>
      </c>
      <c r="B21" s="125" t="s">
        <v>341</v>
      </c>
      <c r="C21" s="128" t="s">
        <v>341</v>
      </c>
      <c r="D21" s="125" t="s">
        <v>341</v>
      </c>
      <c r="E21" s="126" t="s">
        <v>341</v>
      </c>
      <c r="F21" s="124" t="s">
        <v>341</v>
      </c>
      <c r="G21" s="124" t="s">
        <v>334</v>
      </c>
      <c r="H21" s="124" t="s">
        <v>334</v>
      </c>
    </row>
    <row r="22" spans="1:8" x14ac:dyDescent="0.45">
      <c r="A22" s="121" t="s">
        <v>369</v>
      </c>
      <c r="B22" s="121" t="s">
        <v>1272</v>
      </c>
      <c r="C22" s="127">
        <v>3604668</v>
      </c>
      <c r="D22" s="121" t="s">
        <v>621</v>
      </c>
      <c r="E22" s="122" t="s">
        <v>817</v>
      </c>
      <c r="F22" s="126" t="s">
        <v>341</v>
      </c>
      <c r="G22" s="124" t="s">
        <v>334</v>
      </c>
      <c r="H22" s="124" t="s">
        <v>334</v>
      </c>
    </row>
    <row r="23" spans="1:8" x14ac:dyDescent="0.45">
      <c r="A23" s="125" t="s">
        <v>334</v>
      </c>
      <c r="B23" s="125" t="s">
        <v>341</v>
      </c>
      <c r="C23" s="128" t="s">
        <v>341</v>
      </c>
      <c r="D23" s="125" t="s">
        <v>341</v>
      </c>
      <c r="E23" s="125" t="s">
        <v>341</v>
      </c>
      <c r="F23" s="122" t="s">
        <v>817</v>
      </c>
      <c r="G23" s="124" t="s">
        <v>334</v>
      </c>
      <c r="H23" s="124" t="s">
        <v>334</v>
      </c>
    </row>
    <row r="24" spans="1:8" x14ac:dyDescent="0.45">
      <c r="A24" s="121" t="s">
        <v>373</v>
      </c>
      <c r="B24" s="121" t="s">
        <v>341</v>
      </c>
      <c r="C24" s="127"/>
      <c r="D24" s="121" t="s">
        <v>341</v>
      </c>
      <c r="E24" s="121" t="s">
        <v>347</v>
      </c>
      <c r="F24" s="125" t="s">
        <v>341</v>
      </c>
      <c r="G24" s="126" t="s">
        <v>341</v>
      </c>
      <c r="H24" s="124" t="s">
        <v>334</v>
      </c>
    </row>
    <row r="25" spans="1:8" x14ac:dyDescent="0.45">
      <c r="A25" s="125" t="s">
        <v>334</v>
      </c>
      <c r="B25" s="125" t="s">
        <v>341</v>
      </c>
      <c r="C25" s="128" t="s">
        <v>341</v>
      </c>
      <c r="D25" s="125" t="s">
        <v>341</v>
      </c>
      <c r="E25" s="124" t="s">
        <v>341</v>
      </c>
      <c r="F25" s="125" t="s">
        <v>341</v>
      </c>
      <c r="G25" s="122" t="s">
        <v>817</v>
      </c>
      <c r="H25" s="126" t="s">
        <v>374</v>
      </c>
    </row>
    <row r="26" spans="1:8" x14ac:dyDescent="0.45">
      <c r="A26" s="121" t="s">
        <v>375</v>
      </c>
      <c r="B26" s="121" t="s">
        <v>1273</v>
      </c>
      <c r="C26" s="127">
        <v>3604917</v>
      </c>
      <c r="D26" s="121" t="s">
        <v>814</v>
      </c>
      <c r="E26" s="129" t="s">
        <v>818</v>
      </c>
      <c r="F26" s="125" t="s">
        <v>341</v>
      </c>
      <c r="G26" s="124" t="s">
        <v>1192</v>
      </c>
      <c r="H26" s="124" t="s">
        <v>334</v>
      </c>
    </row>
    <row r="27" spans="1:8" x14ac:dyDescent="0.45">
      <c r="A27" s="125" t="s">
        <v>334</v>
      </c>
      <c r="B27" s="125" t="s">
        <v>341</v>
      </c>
      <c r="C27" s="128" t="s">
        <v>341</v>
      </c>
      <c r="D27" s="125" t="s">
        <v>341</v>
      </c>
      <c r="E27" s="125" t="s">
        <v>341</v>
      </c>
      <c r="F27" s="121" t="s">
        <v>819</v>
      </c>
      <c r="G27" s="124" t="s">
        <v>341</v>
      </c>
      <c r="H27" s="124" t="s">
        <v>334</v>
      </c>
    </row>
    <row r="28" spans="1:8" x14ac:dyDescent="0.45">
      <c r="A28" s="121" t="s">
        <v>378</v>
      </c>
      <c r="B28" s="121" t="s">
        <v>1274</v>
      </c>
      <c r="C28" s="127">
        <v>3605062</v>
      </c>
      <c r="D28" s="121" t="s">
        <v>612</v>
      </c>
      <c r="E28" s="121" t="s">
        <v>819</v>
      </c>
      <c r="F28" s="124" t="s">
        <v>1197</v>
      </c>
      <c r="G28" s="124" t="s">
        <v>334</v>
      </c>
      <c r="H28" s="124" t="s">
        <v>334</v>
      </c>
    </row>
    <row r="29" spans="1:8" x14ac:dyDescent="0.45">
      <c r="A29" s="125" t="s">
        <v>334</v>
      </c>
      <c r="B29" s="125" t="s">
        <v>341</v>
      </c>
      <c r="C29" s="128" t="s">
        <v>341</v>
      </c>
      <c r="D29" s="125" t="s">
        <v>341</v>
      </c>
      <c r="E29" s="126" t="s">
        <v>341</v>
      </c>
      <c r="F29" s="124" t="s">
        <v>341</v>
      </c>
      <c r="G29" s="124" t="s">
        <v>334</v>
      </c>
      <c r="H29" s="124" t="s">
        <v>334</v>
      </c>
    </row>
    <row r="30" spans="1:8" x14ac:dyDescent="0.45">
      <c r="A30" s="121" t="s">
        <v>381</v>
      </c>
      <c r="B30" s="121" t="s">
        <v>1275</v>
      </c>
      <c r="C30" s="127">
        <v>3604772</v>
      </c>
      <c r="D30" s="121" t="s">
        <v>616</v>
      </c>
      <c r="E30" s="122" t="s">
        <v>820</v>
      </c>
      <c r="F30" s="126" t="s">
        <v>341</v>
      </c>
      <c r="G30" s="124" t="s">
        <v>334</v>
      </c>
      <c r="H30" s="124" t="s">
        <v>334</v>
      </c>
    </row>
    <row r="31" spans="1:8" x14ac:dyDescent="0.45">
      <c r="A31" s="125" t="s">
        <v>334</v>
      </c>
      <c r="B31" s="125" t="s">
        <v>341</v>
      </c>
      <c r="C31" s="128" t="s">
        <v>341</v>
      </c>
      <c r="D31" s="125" t="s">
        <v>341</v>
      </c>
      <c r="E31" s="125" t="s">
        <v>341</v>
      </c>
      <c r="F31" s="122" t="s">
        <v>820</v>
      </c>
      <c r="G31" s="124" t="s">
        <v>334</v>
      </c>
      <c r="H31" s="124" t="s">
        <v>334</v>
      </c>
    </row>
    <row r="32" spans="1:8" x14ac:dyDescent="0.45">
      <c r="A32" s="121" t="s">
        <v>385</v>
      </c>
      <c r="B32" s="121" t="s">
        <v>341</v>
      </c>
      <c r="C32" s="127"/>
      <c r="D32" s="121" t="s">
        <v>341</v>
      </c>
      <c r="E32" s="121" t="s">
        <v>347</v>
      </c>
      <c r="F32" s="125" t="s">
        <v>341</v>
      </c>
      <c r="G32" s="126" t="s">
        <v>341</v>
      </c>
      <c r="H32" s="124" t="s">
        <v>334</v>
      </c>
    </row>
    <row r="33" spans="1:8" x14ac:dyDescent="0.45">
      <c r="A33" s="125" t="s">
        <v>334</v>
      </c>
      <c r="B33" s="125" t="s">
        <v>341</v>
      </c>
      <c r="C33" s="128" t="s">
        <v>341</v>
      </c>
      <c r="D33" s="125" t="s">
        <v>341</v>
      </c>
      <c r="E33" s="124" t="s">
        <v>341</v>
      </c>
      <c r="F33" s="125" t="s">
        <v>341</v>
      </c>
      <c r="G33" s="122" t="s">
        <v>820</v>
      </c>
      <c r="H33" s="126" t="s">
        <v>386</v>
      </c>
    </row>
    <row r="34" spans="1:8" x14ac:dyDescent="0.45">
      <c r="A34" s="121" t="s">
        <v>387</v>
      </c>
      <c r="B34" s="121" t="s">
        <v>1276</v>
      </c>
      <c r="C34" s="127">
        <v>3604746</v>
      </c>
      <c r="D34" s="121" t="s">
        <v>616</v>
      </c>
      <c r="E34" s="129" t="s">
        <v>821</v>
      </c>
      <c r="F34" s="125" t="s">
        <v>341</v>
      </c>
      <c r="G34" s="124" t="s">
        <v>1192</v>
      </c>
      <c r="H34" s="124" t="s">
        <v>334</v>
      </c>
    </row>
    <row r="35" spans="1:8" x14ac:dyDescent="0.45">
      <c r="A35" s="125" t="s">
        <v>334</v>
      </c>
      <c r="B35" s="125" t="s">
        <v>341</v>
      </c>
      <c r="C35" s="128" t="s">
        <v>341</v>
      </c>
      <c r="D35" s="125" t="s">
        <v>341</v>
      </c>
      <c r="E35" s="125" t="s">
        <v>341</v>
      </c>
      <c r="F35" s="121" t="s">
        <v>821</v>
      </c>
      <c r="G35" s="124" t="s">
        <v>341</v>
      </c>
      <c r="H35" s="124" t="s">
        <v>334</v>
      </c>
    </row>
    <row r="36" spans="1:8" x14ac:dyDescent="0.45">
      <c r="A36" s="121" t="s">
        <v>390</v>
      </c>
      <c r="B36" s="121" t="s">
        <v>1277</v>
      </c>
      <c r="C36" s="127">
        <v>3605008</v>
      </c>
      <c r="D36" s="121" t="s">
        <v>367</v>
      </c>
      <c r="E36" s="121" t="s">
        <v>822</v>
      </c>
      <c r="F36" s="124" t="s">
        <v>1199</v>
      </c>
      <c r="G36" s="124" t="s">
        <v>334</v>
      </c>
      <c r="H36" s="124" t="s">
        <v>334</v>
      </c>
    </row>
    <row r="37" spans="1:8" x14ac:dyDescent="0.45">
      <c r="A37" s="125" t="s">
        <v>334</v>
      </c>
      <c r="B37" s="125" t="s">
        <v>341</v>
      </c>
      <c r="C37" s="128" t="s">
        <v>341</v>
      </c>
      <c r="D37" s="125" t="s">
        <v>341</v>
      </c>
      <c r="E37" s="126" t="s">
        <v>341</v>
      </c>
      <c r="F37" s="124" t="s">
        <v>341</v>
      </c>
      <c r="G37" s="124" t="s">
        <v>334</v>
      </c>
      <c r="H37" s="124" t="s">
        <v>334</v>
      </c>
    </row>
    <row r="38" spans="1:8" x14ac:dyDescent="0.45">
      <c r="A38" s="121" t="s">
        <v>393</v>
      </c>
      <c r="B38" s="121" t="s">
        <v>1278</v>
      </c>
      <c r="C38" s="127">
        <v>3604754</v>
      </c>
      <c r="D38" s="121" t="s">
        <v>344</v>
      </c>
      <c r="E38" s="122" t="s">
        <v>823</v>
      </c>
      <c r="F38" s="126" t="s">
        <v>341</v>
      </c>
      <c r="G38" s="124" t="s">
        <v>334</v>
      </c>
      <c r="H38" s="124" t="s">
        <v>334</v>
      </c>
    </row>
    <row r="39" spans="1:8" x14ac:dyDescent="0.45">
      <c r="A39" s="125" t="s">
        <v>334</v>
      </c>
      <c r="B39" s="125" t="s">
        <v>341</v>
      </c>
      <c r="C39" s="128" t="s">
        <v>341</v>
      </c>
      <c r="D39" s="125" t="s">
        <v>341</v>
      </c>
      <c r="E39" s="125" t="s">
        <v>341</v>
      </c>
      <c r="F39" s="122" t="s">
        <v>823</v>
      </c>
      <c r="G39" s="124" t="s">
        <v>334</v>
      </c>
      <c r="H39" s="124" t="s">
        <v>334</v>
      </c>
    </row>
    <row r="40" spans="1:8" x14ac:dyDescent="0.45">
      <c r="A40" s="121" t="s">
        <v>397</v>
      </c>
      <c r="B40" s="121" t="s">
        <v>341</v>
      </c>
      <c r="C40" s="127"/>
      <c r="D40" s="121" t="s">
        <v>341</v>
      </c>
      <c r="E40" s="121" t="s">
        <v>347</v>
      </c>
      <c r="F40" s="125" t="s">
        <v>341</v>
      </c>
      <c r="G40" s="126" t="s">
        <v>341</v>
      </c>
      <c r="H40" s="124" t="s">
        <v>334</v>
      </c>
    </row>
    <row r="41" spans="1:8" x14ac:dyDescent="0.45">
      <c r="A41" s="125" t="s">
        <v>334</v>
      </c>
      <c r="B41" s="125" t="s">
        <v>341</v>
      </c>
      <c r="C41" s="128" t="s">
        <v>341</v>
      </c>
      <c r="D41" s="125" t="s">
        <v>341</v>
      </c>
      <c r="E41" s="124" t="s">
        <v>341</v>
      </c>
      <c r="F41" s="125" t="s">
        <v>341</v>
      </c>
      <c r="G41" s="122" t="s">
        <v>823</v>
      </c>
      <c r="H41" s="126" t="s">
        <v>398</v>
      </c>
    </row>
    <row r="42" spans="1:8" x14ac:dyDescent="0.45">
      <c r="A42" s="121" t="s">
        <v>399</v>
      </c>
      <c r="B42" s="121" t="s">
        <v>1279</v>
      </c>
      <c r="C42" s="127">
        <v>3605026</v>
      </c>
      <c r="D42" s="121" t="s">
        <v>429</v>
      </c>
      <c r="E42" s="129" t="s">
        <v>824</v>
      </c>
      <c r="F42" s="125" t="s">
        <v>341</v>
      </c>
      <c r="G42" s="124" t="s">
        <v>1197</v>
      </c>
      <c r="H42" s="124" t="s">
        <v>334</v>
      </c>
    </row>
    <row r="43" spans="1:8" x14ac:dyDescent="0.45">
      <c r="A43" s="125" t="s">
        <v>334</v>
      </c>
      <c r="B43" s="125" t="s">
        <v>341</v>
      </c>
      <c r="C43" s="128" t="s">
        <v>341</v>
      </c>
      <c r="D43" s="125" t="s">
        <v>341</v>
      </c>
      <c r="E43" s="125" t="s">
        <v>341</v>
      </c>
      <c r="F43" s="121" t="s">
        <v>824</v>
      </c>
      <c r="G43" s="124" t="s">
        <v>341</v>
      </c>
      <c r="H43" s="124" t="s">
        <v>334</v>
      </c>
    </row>
    <row r="44" spans="1:8" x14ac:dyDescent="0.45">
      <c r="A44" s="121" t="s">
        <v>402</v>
      </c>
      <c r="B44" s="121" t="s">
        <v>1280</v>
      </c>
      <c r="C44" s="127">
        <v>3605065</v>
      </c>
      <c r="D44" s="121" t="s">
        <v>814</v>
      </c>
      <c r="E44" s="121" t="s">
        <v>825</v>
      </c>
      <c r="F44" s="124" t="s">
        <v>1281</v>
      </c>
      <c r="G44" s="124" t="s">
        <v>334</v>
      </c>
      <c r="H44" s="124" t="s">
        <v>334</v>
      </c>
    </row>
    <row r="45" spans="1:8" x14ac:dyDescent="0.45">
      <c r="A45" s="125" t="s">
        <v>334</v>
      </c>
      <c r="B45" s="125" t="s">
        <v>341</v>
      </c>
      <c r="C45" s="128" t="s">
        <v>341</v>
      </c>
      <c r="D45" s="125" t="s">
        <v>341</v>
      </c>
      <c r="E45" s="126" t="s">
        <v>341</v>
      </c>
      <c r="F45" s="124" t="s">
        <v>341</v>
      </c>
      <c r="G45" s="124" t="s">
        <v>334</v>
      </c>
      <c r="H45" s="124" t="s">
        <v>334</v>
      </c>
    </row>
    <row r="46" spans="1:8" x14ac:dyDescent="0.45">
      <c r="A46" s="121" t="s">
        <v>404</v>
      </c>
      <c r="B46" s="121" t="s">
        <v>1282</v>
      </c>
      <c r="C46" s="127">
        <v>3604813</v>
      </c>
      <c r="D46" s="121" t="s">
        <v>363</v>
      </c>
      <c r="E46" s="122" t="s">
        <v>826</v>
      </c>
      <c r="F46" s="126" t="s">
        <v>341</v>
      </c>
      <c r="G46" s="124" t="s">
        <v>334</v>
      </c>
      <c r="H46" s="124" t="s">
        <v>334</v>
      </c>
    </row>
    <row r="47" spans="1:8" x14ac:dyDescent="0.45">
      <c r="A47" s="125" t="s">
        <v>334</v>
      </c>
      <c r="B47" s="125" t="s">
        <v>341</v>
      </c>
      <c r="C47" s="128" t="s">
        <v>341</v>
      </c>
      <c r="D47" s="125" t="s">
        <v>341</v>
      </c>
      <c r="E47" s="125" t="s">
        <v>341</v>
      </c>
      <c r="F47" s="122" t="s">
        <v>826</v>
      </c>
      <c r="G47" s="124" t="s">
        <v>334</v>
      </c>
      <c r="H47" s="124" t="s">
        <v>334</v>
      </c>
    </row>
    <row r="48" spans="1:8" x14ac:dyDescent="0.45">
      <c r="A48" s="121" t="s">
        <v>407</v>
      </c>
      <c r="B48" s="121" t="s">
        <v>341</v>
      </c>
      <c r="C48" s="127"/>
      <c r="D48" s="121" t="s">
        <v>341</v>
      </c>
      <c r="E48" s="121" t="s">
        <v>347</v>
      </c>
      <c r="F48" s="125" t="s">
        <v>341</v>
      </c>
      <c r="G48" s="126" t="s">
        <v>341</v>
      </c>
      <c r="H48" s="124" t="s">
        <v>334</v>
      </c>
    </row>
    <row r="49" spans="1:8" x14ac:dyDescent="0.45">
      <c r="A49" s="125" t="s">
        <v>334</v>
      </c>
      <c r="B49" s="125" t="s">
        <v>341</v>
      </c>
      <c r="C49" s="128" t="s">
        <v>341</v>
      </c>
      <c r="D49" s="125" t="s">
        <v>341</v>
      </c>
      <c r="E49" s="124" t="s">
        <v>341</v>
      </c>
      <c r="F49" s="125" t="s">
        <v>341</v>
      </c>
      <c r="G49" s="122" t="s">
        <v>826</v>
      </c>
      <c r="H49" s="126" t="s">
        <v>408</v>
      </c>
    </row>
    <row r="50" spans="1:8" x14ac:dyDescent="0.45">
      <c r="A50" s="121" t="s">
        <v>409</v>
      </c>
      <c r="B50" s="121" t="s">
        <v>1283</v>
      </c>
      <c r="C50" s="127">
        <v>3604994</v>
      </c>
      <c r="D50" s="121" t="s">
        <v>388</v>
      </c>
      <c r="E50" s="129" t="s">
        <v>827</v>
      </c>
      <c r="F50" s="125" t="s">
        <v>341</v>
      </c>
      <c r="G50" s="124" t="s">
        <v>1197</v>
      </c>
      <c r="H50" s="124" t="s">
        <v>334</v>
      </c>
    </row>
    <row r="51" spans="1:8" x14ac:dyDescent="0.45">
      <c r="A51" s="125" t="s">
        <v>334</v>
      </c>
      <c r="B51" s="125" t="s">
        <v>341</v>
      </c>
      <c r="C51" s="128" t="s">
        <v>341</v>
      </c>
      <c r="D51" s="125" t="s">
        <v>341</v>
      </c>
      <c r="E51" s="125" t="s">
        <v>341</v>
      </c>
      <c r="F51" s="121" t="s">
        <v>828</v>
      </c>
      <c r="G51" s="124" t="s">
        <v>341</v>
      </c>
      <c r="H51" s="124" t="s">
        <v>334</v>
      </c>
    </row>
    <row r="52" spans="1:8" x14ac:dyDescent="0.45">
      <c r="A52" s="121" t="s">
        <v>412</v>
      </c>
      <c r="B52" s="121" t="s">
        <v>1284</v>
      </c>
      <c r="C52" s="127"/>
      <c r="D52" s="121" t="s">
        <v>597</v>
      </c>
      <c r="E52" s="121" t="s">
        <v>828</v>
      </c>
      <c r="F52" s="124" t="s">
        <v>1199</v>
      </c>
      <c r="G52" s="124" t="s">
        <v>334</v>
      </c>
      <c r="H52" s="124" t="s">
        <v>334</v>
      </c>
    </row>
    <row r="53" spans="1:8" x14ac:dyDescent="0.45">
      <c r="A53" s="125" t="s">
        <v>334</v>
      </c>
      <c r="B53" s="125" t="s">
        <v>341</v>
      </c>
      <c r="C53" s="128" t="s">
        <v>341</v>
      </c>
      <c r="D53" s="125" t="s">
        <v>341</v>
      </c>
      <c r="E53" s="126" t="s">
        <v>341</v>
      </c>
      <c r="F53" s="124" t="s">
        <v>341</v>
      </c>
      <c r="G53" s="124" t="s">
        <v>334</v>
      </c>
      <c r="H53" s="124" t="s">
        <v>334</v>
      </c>
    </row>
    <row r="54" spans="1:8" x14ac:dyDescent="0.45">
      <c r="A54" s="121" t="s">
        <v>415</v>
      </c>
      <c r="B54" s="121" t="s">
        <v>1285</v>
      </c>
      <c r="C54" s="127">
        <v>3604804</v>
      </c>
      <c r="D54" s="121" t="s">
        <v>602</v>
      </c>
      <c r="E54" s="122" t="s">
        <v>829</v>
      </c>
      <c r="F54" s="126" t="s">
        <v>341</v>
      </c>
      <c r="G54" s="124" t="s">
        <v>334</v>
      </c>
      <c r="H54" s="124" t="s">
        <v>334</v>
      </c>
    </row>
    <row r="55" spans="1:8" x14ac:dyDescent="0.45">
      <c r="A55" s="125" t="s">
        <v>334</v>
      </c>
      <c r="B55" s="125" t="s">
        <v>341</v>
      </c>
      <c r="C55" s="128" t="s">
        <v>341</v>
      </c>
      <c r="D55" s="125" t="s">
        <v>341</v>
      </c>
      <c r="E55" s="125" t="s">
        <v>341</v>
      </c>
      <c r="F55" s="122" t="s">
        <v>829</v>
      </c>
      <c r="G55" s="124" t="s">
        <v>334</v>
      </c>
      <c r="H55" s="124" t="s">
        <v>334</v>
      </c>
    </row>
    <row r="56" spans="1:8" x14ac:dyDescent="0.45">
      <c r="A56" s="121" t="s">
        <v>417</v>
      </c>
      <c r="B56" s="121" t="s">
        <v>341</v>
      </c>
      <c r="C56" s="127"/>
      <c r="D56" s="121" t="s">
        <v>341</v>
      </c>
      <c r="E56" s="121" t="s">
        <v>347</v>
      </c>
      <c r="F56" s="125" t="s">
        <v>341</v>
      </c>
      <c r="G56" s="126" t="s">
        <v>341</v>
      </c>
      <c r="H56" s="124" t="s">
        <v>334</v>
      </c>
    </row>
    <row r="57" spans="1:8" x14ac:dyDescent="0.45">
      <c r="A57" s="125" t="s">
        <v>334</v>
      </c>
      <c r="B57" s="125" t="s">
        <v>341</v>
      </c>
      <c r="C57" s="128" t="s">
        <v>341</v>
      </c>
      <c r="D57" s="125" t="s">
        <v>341</v>
      </c>
      <c r="E57" s="124" t="s">
        <v>341</v>
      </c>
      <c r="F57" s="125" t="s">
        <v>341</v>
      </c>
      <c r="G57" s="122" t="s">
        <v>829</v>
      </c>
      <c r="H57" s="126" t="s">
        <v>418</v>
      </c>
    </row>
    <row r="58" spans="1:8" x14ac:dyDescent="0.45">
      <c r="A58" s="121" t="s">
        <v>419</v>
      </c>
      <c r="B58" s="121" t="s">
        <v>1286</v>
      </c>
      <c r="C58" s="127">
        <v>3605063</v>
      </c>
      <c r="D58" s="121" t="s">
        <v>612</v>
      </c>
      <c r="E58" s="129" t="s">
        <v>830</v>
      </c>
      <c r="F58" s="125" t="s">
        <v>341</v>
      </c>
      <c r="G58" s="124" t="s">
        <v>1199</v>
      </c>
      <c r="H58" s="124" t="s">
        <v>334</v>
      </c>
    </row>
    <row r="59" spans="1:8" x14ac:dyDescent="0.45">
      <c r="A59" s="125" t="s">
        <v>334</v>
      </c>
      <c r="B59" s="125" t="s">
        <v>341</v>
      </c>
      <c r="C59" s="128" t="s">
        <v>341</v>
      </c>
      <c r="D59" s="125" t="s">
        <v>341</v>
      </c>
      <c r="E59" s="125" t="s">
        <v>341</v>
      </c>
      <c r="F59" s="121" t="s">
        <v>832</v>
      </c>
      <c r="G59" s="124" t="s">
        <v>341</v>
      </c>
      <c r="H59" s="124" t="s">
        <v>334</v>
      </c>
    </row>
    <row r="60" spans="1:8" x14ac:dyDescent="0.45">
      <c r="A60" s="121" t="s">
        <v>422</v>
      </c>
      <c r="B60" s="121" t="s">
        <v>1287</v>
      </c>
      <c r="C60" s="127">
        <v>3604733</v>
      </c>
      <c r="D60" s="121" t="s">
        <v>831</v>
      </c>
      <c r="E60" s="121" t="s">
        <v>832</v>
      </c>
      <c r="F60" s="124" t="s">
        <v>1194</v>
      </c>
      <c r="G60" s="124" t="s">
        <v>334</v>
      </c>
      <c r="H60" s="124" t="s">
        <v>334</v>
      </c>
    </row>
    <row r="61" spans="1:8" x14ac:dyDescent="0.45">
      <c r="A61" s="125" t="s">
        <v>334</v>
      </c>
      <c r="B61" s="125" t="s">
        <v>341</v>
      </c>
      <c r="C61" s="128" t="s">
        <v>341</v>
      </c>
      <c r="D61" s="125" t="s">
        <v>341</v>
      </c>
      <c r="E61" s="126" t="s">
        <v>341</v>
      </c>
      <c r="F61" s="124" t="s">
        <v>341</v>
      </c>
      <c r="G61" s="124" t="s">
        <v>334</v>
      </c>
      <c r="H61" s="124" t="s">
        <v>334</v>
      </c>
    </row>
    <row r="62" spans="1:8" x14ac:dyDescent="0.45">
      <c r="A62" s="121" t="s">
        <v>425</v>
      </c>
      <c r="B62" s="121" t="s">
        <v>1288</v>
      </c>
      <c r="C62" s="127">
        <v>3604800</v>
      </c>
      <c r="D62" s="121" t="s">
        <v>599</v>
      </c>
      <c r="E62" s="122" t="s">
        <v>833</v>
      </c>
      <c r="F62" s="126" t="s">
        <v>341</v>
      </c>
      <c r="G62" s="124" t="s">
        <v>334</v>
      </c>
      <c r="H62" s="124" t="s">
        <v>334</v>
      </c>
    </row>
    <row r="63" spans="1:8" x14ac:dyDescent="0.45">
      <c r="A63" s="125" t="s">
        <v>334</v>
      </c>
      <c r="B63" s="125" t="s">
        <v>341</v>
      </c>
      <c r="C63" s="128" t="s">
        <v>341</v>
      </c>
      <c r="D63" s="125" t="s">
        <v>341</v>
      </c>
      <c r="E63" s="125" t="s">
        <v>341</v>
      </c>
      <c r="F63" s="122" t="s">
        <v>833</v>
      </c>
      <c r="G63" s="124" t="s">
        <v>334</v>
      </c>
      <c r="H63" s="124" t="s">
        <v>334</v>
      </c>
    </row>
    <row r="64" spans="1:8" x14ac:dyDescent="0.45">
      <c r="A64" s="121" t="s">
        <v>428</v>
      </c>
      <c r="B64" s="121" t="s">
        <v>341</v>
      </c>
      <c r="C64" s="127"/>
      <c r="D64" s="121" t="s">
        <v>341</v>
      </c>
      <c r="E64" s="121" t="s">
        <v>347</v>
      </c>
      <c r="F64" s="125" t="s">
        <v>341</v>
      </c>
      <c r="G64" s="126" t="s">
        <v>341</v>
      </c>
      <c r="H64" s="124" t="s">
        <v>334</v>
      </c>
    </row>
    <row r="65" spans="1:8" x14ac:dyDescent="0.45">
      <c r="A65" s="125" t="s">
        <v>334</v>
      </c>
      <c r="B65" s="125" t="s">
        <v>341</v>
      </c>
      <c r="C65" s="128" t="s">
        <v>341</v>
      </c>
      <c r="D65" s="125" t="s">
        <v>341</v>
      </c>
      <c r="E65" s="124" t="s">
        <v>341</v>
      </c>
      <c r="F65" s="125" t="s">
        <v>341</v>
      </c>
      <c r="G65" s="122" t="s">
        <v>833</v>
      </c>
      <c r="H65" s="126" t="s">
        <v>431</v>
      </c>
    </row>
    <row r="66" spans="1:8" x14ac:dyDescent="0.45">
      <c r="A66" s="121" t="s">
        <v>432</v>
      </c>
      <c r="B66" s="121" t="s">
        <v>1289</v>
      </c>
      <c r="C66" s="127">
        <v>3604821</v>
      </c>
      <c r="D66" s="121" t="s">
        <v>599</v>
      </c>
      <c r="E66" s="129" t="s">
        <v>834</v>
      </c>
      <c r="F66" s="125" t="s">
        <v>341</v>
      </c>
      <c r="G66" s="124" t="s">
        <v>1197</v>
      </c>
      <c r="H66" s="124" t="s">
        <v>334</v>
      </c>
    </row>
    <row r="67" spans="1:8" x14ac:dyDescent="0.45">
      <c r="A67" s="125" t="s">
        <v>334</v>
      </c>
      <c r="B67" s="125" t="s">
        <v>341</v>
      </c>
      <c r="C67" s="128" t="s">
        <v>341</v>
      </c>
      <c r="D67" s="125" t="s">
        <v>341</v>
      </c>
      <c r="E67" s="125" t="s">
        <v>341</v>
      </c>
      <c r="F67" s="121" t="s">
        <v>834</v>
      </c>
      <c r="G67" s="124" t="s">
        <v>341</v>
      </c>
      <c r="H67" s="124" t="s">
        <v>334</v>
      </c>
    </row>
    <row r="68" spans="1:8" x14ac:dyDescent="0.45">
      <c r="A68" s="121" t="s">
        <v>435</v>
      </c>
      <c r="B68" s="121" t="s">
        <v>1290</v>
      </c>
      <c r="C68" s="127">
        <v>3604964</v>
      </c>
      <c r="D68" s="121" t="s">
        <v>429</v>
      </c>
      <c r="E68" s="121" t="s">
        <v>835</v>
      </c>
      <c r="F68" s="124" t="s">
        <v>1197</v>
      </c>
      <c r="G68" s="124" t="s">
        <v>334</v>
      </c>
      <c r="H68" s="124" t="s">
        <v>334</v>
      </c>
    </row>
    <row r="69" spans="1:8" x14ac:dyDescent="0.45">
      <c r="A69" s="125" t="s">
        <v>334</v>
      </c>
      <c r="B69" s="125" t="s">
        <v>341</v>
      </c>
      <c r="C69" s="128" t="s">
        <v>341</v>
      </c>
      <c r="D69" s="125" t="s">
        <v>341</v>
      </c>
      <c r="E69" s="126" t="s">
        <v>341</v>
      </c>
      <c r="F69" s="124" t="s">
        <v>341</v>
      </c>
      <c r="G69" s="124" t="s">
        <v>334</v>
      </c>
      <c r="H69" s="124" t="s">
        <v>334</v>
      </c>
    </row>
    <row r="70" spans="1:8" x14ac:dyDescent="0.45">
      <c r="A70" s="121" t="s">
        <v>628</v>
      </c>
      <c r="B70" s="121" t="s">
        <v>1291</v>
      </c>
      <c r="C70" s="127">
        <v>3605018</v>
      </c>
      <c r="D70" s="121" t="s">
        <v>602</v>
      </c>
      <c r="E70" s="122" t="s">
        <v>836</v>
      </c>
      <c r="F70" s="126" t="s">
        <v>341</v>
      </c>
      <c r="G70" s="124" t="s">
        <v>334</v>
      </c>
      <c r="H70" s="124" t="s">
        <v>334</v>
      </c>
    </row>
    <row r="71" spans="1:8" x14ac:dyDescent="0.45">
      <c r="A71" s="125" t="s">
        <v>334</v>
      </c>
      <c r="B71" s="125" t="s">
        <v>341</v>
      </c>
      <c r="C71" s="128" t="s">
        <v>341</v>
      </c>
      <c r="D71" s="125" t="s">
        <v>341</v>
      </c>
      <c r="E71" s="125" t="s">
        <v>341</v>
      </c>
      <c r="F71" s="122" t="s">
        <v>836</v>
      </c>
      <c r="G71" s="124" t="s">
        <v>334</v>
      </c>
      <c r="H71" s="124" t="s">
        <v>334</v>
      </c>
    </row>
    <row r="72" spans="1:8" x14ac:dyDescent="0.45">
      <c r="A72" s="121" t="s">
        <v>630</v>
      </c>
      <c r="B72" s="121" t="s">
        <v>1292</v>
      </c>
      <c r="C72" s="127">
        <v>3605000</v>
      </c>
      <c r="D72" s="121" t="s">
        <v>429</v>
      </c>
      <c r="E72" s="121" t="s">
        <v>837</v>
      </c>
      <c r="F72" s="125" t="s">
        <v>1210</v>
      </c>
      <c r="G72" s="126" t="s">
        <v>341</v>
      </c>
      <c r="H72" s="124" t="s">
        <v>334</v>
      </c>
    </row>
    <row r="73" spans="1:8" x14ac:dyDescent="0.45">
      <c r="A73" s="125" t="s">
        <v>334</v>
      </c>
      <c r="B73" s="125" t="s">
        <v>341</v>
      </c>
      <c r="C73" s="128" t="s">
        <v>341</v>
      </c>
      <c r="D73" s="125" t="s">
        <v>341</v>
      </c>
      <c r="E73" s="124" t="s">
        <v>341</v>
      </c>
      <c r="F73" s="125" t="s">
        <v>341</v>
      </c>
      <c r="G73" s="122" t="s">
        <v>836</v>
      </c>
      <c r="H73" s="126" t="s">
        <v>633</v>
      </c>
    </row>
    <row r="74" spans="1:8" x14ac:dyDescent="0.45">
      <c r="A74" s="121" t="s">
        <v>634</v>
      </c>
      <c r="B74" s="121" t="s">
        <v>1293</v>
      </c>
      <c r="C74" s="127">
        <v>3604970</v>
      </c>
      <c r="D74" s="121" t="s">
        <v>388</v>
      </c>
      <c r="E74" s="129" t="s">
        <v>838</v>
      </c>
      <c r="F74" s="125" t="s">
        <v>341</v>
      </c>
      <c r="G74" s="124" t="s">
        <v>1192</v>
      </c>
      <c r="H74" s="124" t="s">
        <v>334</v>
      </c>
    </row>
    <row r="75" spans="1:8" x14ac:dyDescent="0.45">
      <c r="A75" s="125" t="s">
        <v>334</v>
      </c>
      <c r="B75" s="125" t="s">
        <v>341</v>
      </c>
      <c r="C75" s="128" t="s">
        <v>341</v>
      </c>
      <c r="D75" s="125" t="s">
        <v>341</v>
      </c>
      <c r="E75" s="125" t="s">
        <v>341</v>
      </c>
      <c r="F75" s="121" t="s">
        <v>838</v>
      </c>
      <c r="G75" s="124" t="s">
        <v>341</v>
      </c>
      <c r="H75" s="124" t="s">
        <v>334</v>
      </c>
    </row>
    <row r="76" spans="1:8" x14ac:dyDescent="0.45">
      <c r="A76" s="121" t="s">
        <v>636</v>
      </c>
      <c r="B76" s="121" t="s">
        <v>1294</v>
      </c>
      <c r="C76" s="127">
        <v>3605038</v>
      </c>
      <c r="D76" s="121" t="s">
        <v>429</v>
      </c>
      <c r="E76" s="121" t="s">
        <v>839</v>
      </c>
      <c r="F76" s="124" t="s">
        <v>1192</v>
      </c>
      <c r="G76" s="124" t="s">
        <v>334</v>
      </c>
      <c r="H76" s="124" t="s">
        <v>334</v>
      </c>
    </row>
    <row r="77" spans="1:8" x14ac:dyDescent="0.45">
      <c r="A77" s="125" t="s">
        <v>334</v>
      </c>
      <c r="B77" s="125" t="s">
        <v>341</v>
      </c>
      <c r="C77" s="128" t="s">
        <v>341</v>
      </c>
      <c r="D77" s="125" t="s">
        <v>341</v>
      </c>
      <c r="E77" s="126" t="s">
        <v>341</v>
      </c>
      <c r="F77" s="124" t="s">
        <v>341</v>
      </c>
      <c r="G77" s="124" t="s">
        <v>334</v>
      </c>
      <c r="H77" s="124" t="s">
        <v>334</v>
      </c>
    </row>
    <row r="78" spans="1:8" x14ac:dyDescent="0.45">
      <c r="A78" s="121" t="s">
        <v>638</v>
      </c>
      <c r="B78" s="121" t="s">
        <v>1295</v>
      </c>
      <c r="C78" s="127">
        <v>3604844</v>
      </c>
      <c r="D78" s="121" t="s">
        <v>597</v>
      </c>
      <c r="E78" s="122" t="s">
        <v>840</v>
      </c>
      <c r="F78" s="126" t="s">
        <v>341</v>
      </c>
      <c r="G78" s="124" t="s">
        <v>334</v>
      </c>
      <c r="H78" s="124" t="s">
        <v>334</v>
      </c>
    </row>
    <row r="79" spans="1:8" x14ac:dyDescent="0.45">
      <c r="A79" s="125" t="s">
        <v>334</v>
      </c>
      <c r="B79" s="125" t="s">
        <v>341</v>
      </c>
      <c r="C79" s="128" t="s">
        <v>341</v>
      </c>
      <c r="D79" s="125" t="s">
        <v>341</v>
      </c>
      <c r="E79" s="125" t="s">
        <v>341</v>
      </c>
      <c r="F79" s="122" t="s">
        <v>840</v>
      </c>
      <c r="G79" s="124" t="s">
        <v>334</v>
      </c>
      <c r="H79" s="124" t="s">
        <v>334</v>
      </c>
    </row>
    <row r="80" spans="1:8" x14ac:dyDescent="0.45">
      <c r="A80" s="121" t="s">
        <v>640</v>
      </c>
      <c r="B80" s="121" t="s">
        <v>1296</v>
      </c>
      <c r="C80" s="127">
        <v>3604863</v>
      </c>
      <c r="D80" s="121" t="s">
        <v>602</v>
      </c>
      <c r="E80" s="121" t="s">
        <v>841</v>
      </c>
      <c r="F80" s="125" t="s">
        <v>1194</v>
      </c>
      <c r="G80" s="126" t="s">
        <v>341</v>
      </c>
      <c r="H80" s="124" t="s">
        <v>334</v>
      </c>
    </row>
    <row r="81" spans="1:8" x14ac:dyDescent="0.45">
      <c r="A81" s="125" t="s">
        <v>334</v>
      </c>
      <c r="B81" s="125" t="s">
        <v>341</v>
      </c>
      <c r="C81" s="128" t="s">
        <v>341</v>
      </c>
      <c r="D81" s="125" t="s">
        <v>341</v>
      </c>
      <c r="E81" s="124" t="s">
        <v>341</v>
      </c>
      <c r="F81" s="125" t="s">
        <v>341</v>
      </c>
      <c r="G81" s="122" t="s">
        <v>840</v>
      </c>
      <c r="H81" s="126" t="s">
        <v>642</v>
      </c>
    </row>
    <row r="82" spans="1:8" x14ac:dyDescent="0.45">
      <c r="A82" s="121" t="s">
        <v>643</v>
      </c>
      <c r="B82" s="121" t="s">
        <v>1297</v>
      </c>
      <c r="C82" s="127">
        <v>3605056</v>
      </c>
      <c r="D82" s="121" t="s">
        <v>357</v>
      </c>
      <c r="E82" s="129" t="s">
        <v>842</v>
      </c>
      <c r="F82" s="125" t="s">
        <v>341</v>
      </c>
      <c r="G82" s="124" t="s">
        <v>1194</v>
      </c>
      <c r="H82" s="124" t="s">
        <v>334</v>
      </c>
    </row>
    <row r="83" spans="1:8" x14ac:dyDescent="0.45">
      <c r="A83" s="125" t="s">
        <v>334</v>
      </c>
      <c r="B83" s="125" t="s">
        <v>341</v>
      </c>
      <c r="C83" s="128" t="s">
        <v>341</v>
      </c>
      <c r="D83" s="125" t="s">
        <v>341</v>
      </c>
      <c r="E83" s="125" t="s">
        <v>341</v>
      </c>
      <c r="F83" s="121" t="s">
        <v>843</v>
      </c>
      <c r="G83" s="124" t="s">
        <v>341</v>
      </c>
      <c r="H83" s="124" t="s">
        <v>334</v>
      </c>
    </row>
    <row r="84" spans="1:8" x14ac:dyDescent="0.45">
      <c r="A84" s="121" t="s">
        <v>645</v>
      </c>
      <c r="B84" s="121" t="s">
        <v>1298</v>
      </c>
      <c r="C84" s="127">
        <v>3604904</v>
      </c>
      <c r="D84" s="121" t="s">
        <v>616</v>
      </c>
      <c r="E84" s="121" t="s">
        <v>843</v>
      </c>
      <c r="F84" s="124" t="s">
        <v>1192</v>
      </c>
      <c r="G84" s="124" t="s">
        <v>334</v>
      </c>
      <c r="H84" s="124" t="s">
        <v>334</v>
      </c>
    </row>
    <row r="85" spans="1:8" x14ac:dyDescent="0.45">
      <c r="A85" s="125" t="s">
        <v>334</v>
      </c>
      <c r="B85" s="125" t="s">
        <v>341</v>
      </c>
      <c r="C85" s="128" t="s">
        <v>341</v>
      </c>
      <c r="D85" s="125" t="s">
        <v>341</v>
      </c>
      <c r="E85" s="126" t="s">
        <v>341</v>
      </c>
      <c r="F85" s="124" t="s">
        <v>341</v>
      </c>
      <c r="G85" s="124" t="s">
        <v>334</v>
      </c>
      <c r="H85" s="124" t="s">
        <v>334</v>
      </c>
    </row>
    <row r="86" spans="1:8" ht="16.8" customHeight="1" x14ac:dyDescent="0.45">
      <c r="A86" s="121" t="s">
        <v>647</v>
      </c>
      <c r="B86" s="121" t="s">
        <v>1299</v>
      </c>
      <c r="C86" s="127">
        <v>3604809</v>
      </c>
      <c r="D86" s="121" t="s">
        <v>618</v>
      </c>
      <c r="E86" s="122" t="s">
        <v>844</v>
      </c>
      <c r="F86" s="126" t="s">
        <v>341</v>
      </c>
      <c r="G86" s="124" t="s">
        <v>334</v>
      </c>
      <c r="H86" s="124" t="s">
        <v>334</v>
      </c>
    </row>
    <row r="87" spans="1:8" x14ac:dyDescent="0.45">
      <c r="A87" s="125" t="s">
        <v>334</v>
      </c>
      <c r="B87" s="125" t="s">
        <v>341</v>
      </c>
      <c r="C87" s="128" t="s">
        <v>341</v>
      </c>
      <c r="D87" s="125" t="s">
        <v>341</v>
      </c>
      <c r="E87" s="125" t="s">
        <v>341</v>
      </c>
      <c r="F87" s="122" t="s">
        <v>844</v>
      </c>
      <c r="G87" s="124" t="s">
        <v>334</v>
      </c>
      <c r="H87" s="124" t="s">
        <v>334</v>
      </c>
    </row>
    <row r="88" spans="1:8" x14ac:dyDescent="0.45">
      <c r="A88" s="121" t="s">
        <v>649</v>
      </c>
      <c r="B88" s="121" t="s">
        <v>1300</v>
      </c>
      <c r="C88" s="127">
        <v>3605058</v>
      </c>
      <c r="D88" s="121" t="s">
        <v>814</v>
      </c>
      <c r="E88" s="121" t="s">
        <v>845</v>
      </c>
      <c r="F88" s="125" t="s">
        <v>1194</v>
      </c>
      <c r="G88" s="126" t="s">
        <v>341</v>
      </c>
      <c r="H88" s="124" t="s">
        <v>334</v>
      </c>
    </row>
    <row r="89" spans="1:8" x14ac:dyDescent="0.45">
      <c r="A89" s="125" t="s">
        <v>334</v>
      </c>
      <c r="B89" s="125" t="s">
        <v>341</v>
      </c>
      <c r="C89" s="128" t="s">
        <v>341</v>
      </c>
      <c r="D89" s="125" t="s">
        <v>341</v>
      </c>
      <c r="E89" s="124" t="s">
        <v>341</v>
      </c>
      <c r="F89" s="125" t="s">
        <v>341</v>
      </c>
      <c r="G89" s="122" t="s">
        <v>844</v>
      </c>
      <c r="H89" s="126" t="s">
        <v>651</v>
      </c>
    </row>
    <row r="90" spans="1:8" x14ac:dyDescent="0.45">
      <c r="A90" s="121" t="s">
        <v>652</v>
      </c>
      <c r="B90" s="121" t="s">
        <v>1301</v>
      </c>
      <c r="C90" s="127">
        <v>3604806</v>
      </c>
      <c r="D90" s="121" t="s">
        <v>429</v>
      </c>
      <c r="E90" s="129" t="s">
        <v>846</v>
      </c>
      <c r="F90" s="125" t="s">
        <v>341</v>
      </c>
      <c r="G90" s="124" t="s">
        <v>1192</v>
      </c>
      <c r="H90" s="124" t="s">
        <v>334</v>
      </c>
    </row>
    <row r="91" spans="1:8" x14ac:dyDescent="0.45">
      <c r="A91" s="125" t="s">
        <v>334</v>
      </c>
      <c r="B91" s="125" t="s">
        <v>341</v>
      </c>
      <c r="C91" s="128" t="s">
        <v>341</v>
      </c>
      <c r="D91" s="125" t="s">
        <v>341</v>
      </c>
      <c r="E91" s="125" t="s">
        <v>341</v>
      </c>
      <c r="F91" s="121" t="s">
        <v>846</v>
      </c>
      <c r="G91" s="124" t="s">
        <v>341</v>
      </c>
      <c r="H91" s="124" t="s">
        <v>334</v>
      </c>
    </row>
    <row r="92" spans="1:8" x14ac:dyDescent="0.45">
      <c r="A92" s="121" t="s">
        <v>654</v>
      </c>
      <c r="B92" s="121" t="s">
        <v>1302</v>
      </c>
      <c r="C92" s="127">
        <v>3604864</v>
      </c>
      <c r="D92" s="121" t="s">
        <v>363</v>
      </c>
      <c r="E92" s="121" t="s">
        <v>847</v>
      </c>
      <c r="F92" s="124" t="s">
        <v>1210</v>
      </c>
      <c r="G92" s="124" t="s">
        <v>334</v>
      </c>
      <c r="H92" s="124" t="s">
        <v>334</v>
      </c>
    </row>
    <row r="93" spans="1:8" x14ac:dyDescent="0.45">
      <c r="A93" s="125" t="s">
        <v>334</v>
      </c>
      <c r="B93" s="125" t="s">
        <v>341</v>
      </c>
      <c r="C93" s="128" t="s">
        <v>341</v>
      </c>
      <c r="D93" s="125" t="s">
        <v>341</v>
      </c>
      <c r="E93" s="126" t="s">
        <v>341</v>
      </c>
      <c r="F93" s="124" t="s">
        <v>341</v>
      </c>
      <c r="G93" s="124" t="s">
        <v>334</v>
      </c>
      <c r="H93" s="124" t="s">
        <v>334</v>
      </c>
    </row>
    <row r="94" spans="1:8" x14ac:dyDescent="0.45">
      <c r="A94" s="121" t="s">
        <v>656</v>
      </c>
      <c r="B94" s="224" t="s">
        <v>1303</v>
      </c>
      <c r="C94" s="222">
        <v>3604757</v>
      </c>
      <c r="D94" s="224" t="s">
        <v>420</v>
      </c>
      <c r="E94" s="223" t="s">
        <v>848</v>
      </c>
      <c r="F94" s="231" t="s">
        <v>1733</v>
      </c>
      <c r="G94" s="124" t="s">
        <v>334</v>
      </c>
      <c r="H94" s="124" t="s">
        <v>334</v>
      </c>
    </row>
    <row r="95" spans="1:8" x14ac:dyDescent="0.45">
      <c r="A95" s="125" t="s">
        <v>334</v>
      </c>
      <c r="B95" s="125" t="s">
        <v>341</v>
      </c>
      <c r="C95" s="128" t="s">
        <v>341</v>
      </c>
      <c r="D95" s="125" t="s">
        <v>341</v>
      </c>
      <c r="E95" s="125" t="s">
        <v>341</v>
      </c>
      <c r="F95" s="129" t="s">
        <v>849</v>
      </c>
      <c r="G95" s="124" t="s">
        <v>334</v>
      </c>
      <c r="H95" s="124" t="s">
        <v>334</v>
      </c>
    </row>
    <row r="96" spans="1:8" x14ac:dyDescent="0.45">
      <c r="A96" s="121" t="s">
        <v>658</v>
      </c>
      <c r="B96" s="121" t="s">
        <v>1304</v>
      </c>
      <c r="C96" s="127">
        <v>3604860</v>
      </c>
      <c r="D96" s="121" t="s">
        <v>388</v>
      </c>
      <c r="E96" s="121" t="s">
        <v>849</v>
      </c>
      <c r="F96" s="125" t="s">
        <v>1203</v>
      </c>
      <c r="G96" s="124" t="s">
        <v>341</v>
      </c>
      <c r="H96" s="124" t="s">
        <v>334</v>
      </c>
    </row>
    <row r="97" spans="1:8" x14ac:dyDescent="0.45">
      <c r="A97" s="125" t="s">
        <v>334</v>
      </c>
      <c r="B97" s="125" t="s">
        <v>341</v>
      </c>
      <c r="C97" s="128" t="s">
        <v>341</v>
      </c>
      <c r="D97" s="125" t="s">
        <v>341</v>
      </c>
      <c r="E97" s="124" t="s">
        <v>341</v>
      </c>
      <c r="F97" s="125" t="s">
        <v>341</v>
      </c>
      <c r="G97" s="129" t="s">
        <v>851</v>
      </c>
      <c r="H97" s="126" t="s">
        <v>660</v>
      </c>
    </row>
    <row r="98" spans="1:8" ht="21.6" customHeight="1" x14ac:dyDescent="0.45">
      <c r="A98" s="121" t="s">
        <v>661</v>
      </c>
      <c r="B98" s="121" t="s">
        <v>1305</v>
      </c>
      <c r="C98" s="127">
        <v>3605032</v>
      </c>
      <c r="D98" s="121" t="s">
        <v>618</v>
      </c>
      <c r="E98" s="129" t="s">
        <v>850</v>
      </c>
      <c r="F98" s="125" t="s">
        <v>341</v>
      </c>
      <c r="G98" s="124" t="s">
        <v>1192</v>
      </c>
      <c r="H98" s="124" t="s">
        <v>334</v>
      </c>
    </row>
    <row r="99" spans="1:8" x14ac:dyDescent="0.45">
      <c r="A99" s="125" t="s">
        <v>334</v>
      </c>
      <c r="B99" s="125" t="s">
        <v>341</v>
      </c>
      <c r="C99" s="128" t="s">
        <v>341</v>
      </c>
      <c r="D99" s="125" t="s">
        <v>341</v>
      </c>
      <c r="E99" s="125" t="s">
        <v>341</v>
      </c>
      <c r="F99" s="121" t="s">
        <v>851</v>
      </c>
      <c r="G99" s="124" t="s">
        <v>341</v>
      </c>
      <c r="H99" s="124" t="s">
        <v>334</v>
      </c>
    </row>
    <row r="100" spans="1:8" x14ac:dyDescent="0.45">
      <c r="A100" s="121" t="s">
        <v>663</v>
      </c>
      <c r="B100" s="121" t="s">
        <v>1306</v>
      </c>
      <c r="C100" s="127">
        <v>3605061</v>
      </c>
      <c r="D100" s="121" t="s">
        <v>612</v>
      </c>
      <c r="E100" s="121" t="s">
        <v>851</v>
      </c>
      <c r="F100" s="124" t="s">
        <v>1199</v>
      </c>
      <c r="G100" s="124" t="s">
        <v>334</v>
      </c>
      <c r="H100" s="124" t="s">
        <v>334</v>
      </c>
    </row>
    <row r="101" spans="1:8" x14ac:dyDescent="0.45">
      <c r="A101" s="125" t="s">
        <v>334</v>
      </c>
      <c r="B101" s="125" t="s">
        <v>341</v>
      </c>
      <c r="C101" s="128" t="s">
        <v>341</v>
      </c>
      <c r="D101" s="125" t="s">
        <v>341</v>
      </c>
      <c r="E101" s="126" t="s">
        <v>341</v>
      </c>
      <c r="F101" s="124" t="s">
        <v>341</v>
      </c>
      <c r="G101" s="124" t="s">
        <v>334</v>
      </c>
      <c r="H101" s="124" t="s">
        <v>334</v>
      </c>
    </row>
    <row r="102" spans="1:8" x14ac:dyDescent="0.45">
      <c r="A102" s="121" t="s">
        <v>852</v>
      </c>
      <c r="B102" s="121" t="s">
        <v>1307</v>
      </c>
      <c r="C102" s="127">
        <v>3604705</v>
      </c>
      <c r="D102" s="121" t="s">
        <v>357</v>
      </c>
      <c r="E102" s="122" t="s">
        <v>853</v>
      </c>
      <c r="F102" s="126" t="s">
        <v>341</v>
      </c>
      <c r="G102" s="124" t="s">
        <v>334</v>
      </c>
      <c r="H102" s="124" t="s">
        <v>334</v>
      </c>
    </row>
    <row r="103" spans="1:8" x14ac:dyDescent="0.45">
      <c r="A103" s="125" t="s">
        <v>334</v>
      </c>
      <c r="B103" s="125" t="s">
        <v>341</v>
      </c>
      <c r="C103" s="128" t="s">
        <v>341</v>
      </c>
      <c r="D103" s="125" t="s">
        <v>341</v>
      </c>
      <c r="E103" s="125" t="s">
        <v>341</v>
      </c>
      <c r="F103" s="122" t="s">
        <v>853</v>
      </c>
      <c r="G103" s="124" t="s">
        <v>334</v>
      </c>
      <c r="H103" s="124" t="s">
        <v>334</v>
      </c>
    </row>
    <row r="104" spans="1:8" x14ac:dyDescent="0.45">
      <c r="A104" s="121" t="s">
        <v>854</v>
      </c>
      <c r="B104" s="121" t="s">
        <v>1308</v>
      </c>
      <c r="C104" s="127">
        <v>3604890</v>
      </c>
      <c r="D104" s="121" t="s">
        <v>621</v>
      </c>
      <c r="E104" s="121" t="s">
        <v>855</v>
      </c>
      <c r="F104" s="125" t="s">
        <v>1199</v>
      </c>
      <c r="G104" s="126" t="s">
        <v>341</v>
      </c>
      <c r="H104" s="124" t="s">
        <v>334</v>
      </c>
    </row>
    <row r="105" spans="1:8" x14ac:dyDescent="0.45">
      <c r="A105" s="125" t="s">
        <v>334</v>
      </c>
      <c r="B105" s="125" t="s">
        <v>341</v>
      </c>
      <c r="C105" s="128" t="s">
        <v>341</v>
      </c>
      <c r="D105" s="125" t="s">
        <v>341</v>
      </c>
      <c r="E105" s="124" t="s">
        <v>341</v>
      </c>
      <c r="F105" s="125" t="s">
        <v>341</v>
      </c>
      <c r="G105" s="122" t="s">
        <v>853</v>
      </c>
      <c r="H105" s="126" t="s">
        <v>856</v>
      </c>
    </row>
    <row r="106" spans="1:8" x14ac:dyDescent="0.45">
      <c r="A106" s="121" t="s">
        <v>857</v>
      </c>
      <c r="B106" s="121" t="s">
        <v>1309</v>
      </c>
      <c r="C106" s="127">
        <v>3604665</v>
      </c>
      <c r="D106" s="121" t="s">
        <v>367</v>
      </c>
      <c r="E106" s="129" t="s">
        <v>858</v>
      </c>
      <c r="F106" s="125" t="s">
        <v>341</v>
      </c>
      <c r="G106" s="124" t="s">
        <v>1199</v>
      </c>
      <c r="H106" s="124" t="s">
        <v>334</v>
      </c>
    </row>
    <row r="107" spans="1:8" x14ac:dyDescent="0.45">
      <c r="A107" s="125" t="s">
        <v>334</v>
      </c>
      <c r="B107" s="125" t="s">
        <v>341</v>
      </c>
      <c r="C107" s="128" t="s">
        <v>341</v>
      </c>
      <c r="D107" s="125" t="s">
        <v>341</v>
      </c>
      <c r="E107" s="125" t="s">
        <v>341</v>
      </c>
      <c r="F107" s="121" t="s">
        <v>860</v>
      </c>
      <c r="G107" s="124" t="s">
        <v>341</v>
      </c>
      <c r="H107" s="124" t="s">
        <v>334</v>
      </c>
    </row>
    <row r="108" spans="1:8" x14ac:dyDescent="0.45">
      <c r="A108" s="121" t="s">
        <v>859</v>
      </c>
      <c r="B108" s="121" t="s">
        <v>1310</v>
      </c>
      <c r="C108" s="127">
        <v>3604758</v>
      </c>
      <c r="D108" s="121" t="s">
        <v>420</v>
      </c>
      <c r="E108" s="121" t="s">
        <v>860</v>
      </c>
      <c r="F108" s="124" t="s">
        <v>1311</v>
      </c>
      <c r="G108" s="124" t="s">
        <v>334</v>
      </c>
      <c r="H108" s="124" t="s">
        <v>334</v>
      </c>
    </row>
    <row r="109" spans="1:8" x14ac:dyDescent="0.45">
      <c r="A109" s="125" t="s">
        <v>334</v>
      </c>
      <c r="B109" s="125" t="s">
        <v>341</v>
      </c>
      <c r="C109" s="128" t="s">
        <v>341</v>
      </c>
      <c r="D109" s="125" t="s">
        <v>341</v>
      </c>
      <c r="E109" s="126" t="s">
        <v>341</v>
      </c>
      <c r="F109" s="124" t="s">
        <v>341</v>
      </c>
      <c r="G109" s="124" t="s">
        <v>334</v>
      </c>
      <c r="H109" s="124" t="s">
        <v>334</v>
      </c>
    </row>
    <row r="110" spans="1:8" x14ac:dyDescent="0.45">
      <c r="A110" s="121" t="s">
        <v>861</v>
      </c>
      <c r="B110" s="121" t="s">
        <v>1312</v>
      </c>
      <c r="C110" s="127">
        <v>3604750</v>
      </c>
      <c r="D110" s="121" t="s">
        <v>367</v>
      </c>
      <c r="E110" s="122" t="s">
        <v>862</v>
      </c>
      <c r="F110" s="124" t="s">
        <v>341</v>
      </c>
      <c r="G110" s="124" t="s">
        <v>334</v>
      </c>
      <c r="H110" s="124" t="s">
        <v>334</v>
      </c>
    </row>
    <row r="111" spans="1:8" x14ac:dyDescent="0.45">
      <c r="A111" s="125" t="s">
        <v>334</v>
      </c>
      <c r="B111" s="125" t="s">
        <v>341</v>
      </c>
      <c r="C111" s="128" t="s">
        <v>341</v>
      </c>
      <c r="D111" s="125" t="s">
        <v>341</v>
      </c>
      <c r="E111" s="125" t="s">
        <v>341</v>
      </c>
      <c r="F111" s="129" t="s">
        <v>864</v>
      </c>
      <c r="G111" s="124" t="s">
        <v>334</v>
      </c>
      <c r="H111" s="124" t="s">
        <v>334</v>
      </c>
    </row>
    <row r="112" spans="1:8" x14ac:dyDescent="0.45">
      <c r="A112" s="121" t="s">
        <v>863</v>
      </c>
      <c r="B112" s="121" t="s">
        <v>1313</v>
      </c>
      <c r="C112" s="127">
        <v>3604891</v>
      </c>
      <c r="D112" s="121" t="s">
        <v>631</v>
      </c>
      <c r="E112" s="121" t="s">
        <v>864</v>
      </c>
      <c r="F112" s="125" t="s">
        <v>1210</v>
      </c>
      <c r="G112" s="124" t="s">
        <v>341</v>
      </c>
      <c r="H112" s="124" t="s">
        <v>334</v>
      </c>
    </row>
    <row r="113" spans="1:8" x14ac:dyDescent="0.45">
      <c r="A113" s="125" t="s">
        <v>334</v>
      </c>
      <c r="B113" s="125" t="s">
        <v>341</v>
      </c>
      <c r="C113" s="128" t="s">
        <v>341</v>
      </c>
      <c r="D113" s="125" t="s">
        <v>341</v>
      </c>
      <c r="E113" s="124" t="s">
        <v>341</v>
      </c>
      <c r="F113" s="125" t="s">
        <v>341</v>
      </c>
      <c r="G113" s="129" t="s">
        <v>867</v>
      </c>
      <c r="H113" s="126" t="s">
        <v>865</v>
      </c>
    </row>
    <row r="114" spans="1:8" x14ac:dyDescent="0.45">
      <c r="A114" s="121" t="s">
        <v>866</v>
      </c>
      <c r="B114" s="121" t="s">
        <v>1314</v>
      </c>
      <c r="C114" s="127">
        <v>3604984</v>
      </c>
      <c r="D114" s="121" t="s">
        <v>363</v>
      </c>
      <c r="E114" s="129" t="s">
        <v>867</v>
      </c>
      <c r="F114" s="125" t="s">
        <v>341</v>
      </c>
      <c r="G114" s="124" t="s">
        <v>1315</v>
      </c>
      <c r="H114" s="124" t="s">
        <v>334</v>
      </c>
    </row>
    <row r="115" spans="1:8" x14ac:dyDescent="0.45">
      <c r="A115" s="125" t="s">
        <v>334</v>
      </c>
      <c r="B115" s="125" t="s">
        <v>341</v>
      </c>
      <c r="C115" s="128" t="s">
        <v>341</v>
      </c>
      <c r="D115" s="125" t="s">
        <v>341</v>
      </c>
      <c r="E115" s="125" t="s">
        <v>341</v>
      </c>
      <c r="F115" s="121" t="s">
        <v>867</v>
      </c>
      <c r="G115" s="124" t="s">
        <v>341</v>
      </c>
      <c r="H115" s="124" t="s">
        <v>334</v>
      </c>
    </row>
    <row r="116" spans="1:8" x14ac:dyDescent="0.45">
      <c r="A116" s="121" t="s">
        <v>868</v>
      </c>
      <c r="B116" s="121" t="s">
        <v>1316</v>
      </c>
      <c r="C116" s="127">
        <v>3605033</v>
      </c>
      <c r="D116" s="121" t="s">
        <v>814</v>
      </c>
      <c r="E116" s="121" t="s">
        <v>869</v>
      </c>
      <c r="F116" s="124" t="s">
        <v>1315</v>
      </c>
      <c r="G116" s="124" t="s">
        <v>334</v>
      </c>
      <c r="H116" s="124" t="s">
        <v>334</v>
      </c>
    </row>
    <row r="117" spans="1:8" x14ac:dyDescent="0.45">
      <c r="A117" s="125" t="s">
        <v>334</v>
      </c>
      <c r="B117" s="125" t="s">
        <v>341</v>
      </c>
      <c r="C117" s="128" t="s">
        <v>341</v>
      </c>
      <c r="D117" s="125" t="s">
        <v>341</v>
      </c>
      <c r="E117" s="126" t="s">
        <v>341</v>
      </c>
      <c r="F117" s="124" t="s">
        <v>341</v>
      </c>
      <c r="G117" s="124" t="s">
        <v>334</v>
      </c>
      <c r="H117" s="124" t="s">
        <v>334</v>
      </c>
    </row>
    <row r="118" spans="1:8" x14ac:dyDescent="0.45">
      <c r="A118" s="121" t="s">
        <v>870</v>
      </c>
      <c r="B118" s="121" t="s">
        <v>1317</v>
      </c>
      <c r="C118" s="127">
        <v>3604935</v>
      </c>
      <c r="D118" s="121" t="s">
        <v>831</v>
      </c>
      <c r="E118" s="122" t="s">
        <v>871</v>
      </c>
      <c r="F118" s="126" t="s">
        <v>341</v>
      </c>
      <c r="G118" s="124" t="s">
        <v>334</v>
      </c>
      <c r="H118" s="124" t="s">
        <v>334</v>
      </c>
    </row>
    <row r="119" spans="1:8" x14ac:dyDescent="0.45">
      <c r="A119" s="125" t="s">
        <v>334</v>
      </c>
      <c r="B119" s="125" t="s">
        <v>341</v>
      </c>
      <c r="C119" s="128" t="s">
        <v>341</v>
      </c>
      <c r="D119" s="125" t="s">
        <v>341</v>
      </c>
      <c r="E119" s="125" t="s">
        <v>341</v>
      </c>
      <c r="F119" s="122" t="s">
        <v>871</v>
      </c>
      <c r="G119" s="124" t="s">
        <v>334</v>
      </c>
      <c r="H119" s="124" t="s">
        <v>334</v>
      </c>
    </row>
    <row r="120" spans="1:8" x14ac:dyDescent="0.45">
      <c r="A120" s="121" t="s">
        <v>872</v>
      </c>
      <c r="B120" s="121" t="s">
        <v>1318</v>
      </c>
      <c r="C120" s="127">
        <v>3604747</v>
      </c>
      <c r="D120" s="121" t="s">
        <v>429</v>
      </c>
      <c r="E120" s="121" t="s">
        <v>873</v>
      </c>
      <c r="F120" s="125" t="s">
        <v>1210</v>
      </c>
      <c r="G120" s="126" t="s">
        <v>341</v>
      </c>
      <c r="H120" s="124" t="s">
        <v>334</v>
      </c>
    </row>
    <row r="121" spans="1:8" x14ac:dyDescent="0.45">
      <c r="A121" s="125" t="s">
        <v>334</v>
      </c>
      <c r="B121" s="125" t="s">
        <v>341</v>
      </c>
      <c r="C121" s="128" t="s">
        <v>341</v>
      </c>
      <c r="D121" s="125" t="s">
        <v>341</v>
      </c>
      <c r="E121" s="124" t="s">
        <v>341</v>
      </c>
      <c r="F121" s="125" t="s">
        <v>341</v>
      </c>
      <c r="G121" s="122" t="s">
        <v>871</v>
      </c>
      <c r="H121" s="126" t="s">
        <v>874</v>
      </c>
    </row>
    <row r="122" spans="1:8" x14ac:dyDescent="0.45">
      <c r="A122" s="121" t="s">
        <v>875</v>
      </c>
      <c r="B122" s="121" t="s">
        <v>1319</v>
      </c>
      <c r="C122" s="127">
        <v>3604690</v>
      </c>
      <c r="D122" s="121" t="s">
        <v>344</v>
      </c>
      <c r="E122" s="129" t="s">
        <v>876</v>
      </c>
      <c r="F122" s="125" t="s">
        <v>341</v>
      </c>
      <c r="G122" s="124" t="s">
        <v>1281</v>
      </c>
      <c r="H122" s="124" t="s">
        <v>334</v>
      </c>
    </row>
    <row r="123" spans="1:8" x14ac:dyDescent="0.45">
      <c r="A123" s="125" t="s">
        <v>334</v>
      </c>
      <c r="B123" s="125" t="s">
        <v>341</v>
      </c>
      <c r="C123" s="128" t="s">
        <v>341</v>
      </c>
      <c r="D123" s="125" t="s">
        <v>341</v>
      </c>
      <c r="E123" s="125" t="s">
        <v>341</v>
      </c>
      <c r="F123" s="121" t="s">
        <v>878</v>
      </c>
      <c r="G123" s="124" t="s">
        <v>341</v>
      </c>
      <c r="H123" s="124" t="s">
        <v>334</v>
      </c>
    </row>
    <row r="124" spans="1:8" x14ac:dyDescent="0.45">
      <c r="A124" s="121" t="s">
        <v>877</v>
      </c>
      <c r="B124" s="121" t="s">
        <v>1320</v>
      </c>
      <c r="C124" s="127">
        <v>3604899</v>
      </c>
      <c r="D124" s="121" t="s">
        <v>363</v>
      </c>
      <c r="E124" s="121" t="s">
        <v>878</v>
      </c>
      <c r="F124" s="124" t="s">
        <v>1194</v>
      </c>
      <c r="G124" s="124" t="s">
        <v>334</v>
      </c>
      <c r="H124" s="124" t="s">
        <v>334</v>
      </c>
    </row>
    <row r="125" spans="1:8" x14ac:dyDescent="0.45">
      <c r="A125" s="125" t="s">
        <v>334</v>
      </c>
      <c r="B125" s="125" t="s">
        <v>341</v>
      </c>
      <c r="C125" s="128" t="s">
        <v>341</v>
      </c>
      <c r="D125" s="125" t="s">
        <v>341</v>
      </c>
      <c r="E125" s="126" t="s">
        <v>341</v>
      </c>
      <c r="F125" s="124" t="s">
        <v>341</v>
      </c>
      <c r="G125" s="124" t="s">
        <v>334</v>
      </c>
      <c r="H125" s="124" t="s">
        <v>334</v>
      </c>
    </row>
    <row r="126" spans="1:8" x14ac:dyDescent="0.45">
      <c r="A126" s="121" t="s">
        <v>879</v>
      </c>
      <c r="B126" s="121" t="s">
        <v>1321</v>
      </c>
      <c r="C126" s="127">
        <v>3605012</v>
      </c>
      <c r="D126" s="121" t="s">
        <v>363</v>
      </c>
      <c r="E126" s="122" t="s">
        <v>880</v>
      </c>
      <c r="F126" s="126" t="s">
        <v>341</v>
      </c>
      <c r="G126" s="124" t="s">
        <v>334</v>
      </c>
      <c r="H126" s="124" t="s">
        <v>334</v>
      </c>
    </row>
    <row r="127" spans="1:8" x14ac:dyDescent="0.45">
      <c r="A127" s="125" t="s">
        <v>334</v>
      </c>
      <c r="B127" s="125" t="s">
        <v>341</v>
      </c>
      <c r="C127" s="128" t="s">
        <v>341</v>
      </c>
      <c r="D127" s="125" t="s">
        <v>341</v>
      </c>
      <c r="E127" s="125" t="s">
        <v>341</v>
      </c>
      <c r="F127" s="122" t="s">
        <v>880</v>
      </c>
      <c r="G127" s="124" t="s">
        <v>334</v>
      </c>
      <c r="H127" s="124" t="s">
        <v>334</v>
      </c>
    </row>
    <row r="128" spans="1:8" x14ac:dyDescent="0.45">
      <c r="A128" s="121" t="s">
        <v>881</v>
      </c>
      <c r="B128" s="121" t="s">
        <v>1322</v>
      </c>
      <c r="C128" s="127">
        <v>3604980</v>
      </c>
      <c r="D128" s="121" t="s">
        <v>429</v>
      </c>
      <c r="E128" s="121" t="s">
        <v>882</v>
      </c>
      <c r="F128" s="125" t="s">
        <v>1197</v>
      </c>
      <c r="G128" s="126" t="s">
        <v>341</v>
      </c>
      <c r="H128" s="124" t="s">
        <v>334</v>
      </c>
    </row>
    <row r="129" spans="1:8" x14ac:dyDescent="0.45">
      <c r="A129" s="125" t="s">
        <v>334</v>
      </c>
      <c r="B129" s="125" t="s">
        <v>341</v>
      </c>
      <c r="C129" s="128" t="s">
        <v>341</v>
      </c>
      <c r="D129" s="125" t="s">
        <v>341</v>
      </c>
      <c r="E129" s="124" t="s">
        <v>341</v>
      </c>
      <c r="F129" s="125" t="s">
        <v>341</v>
      </c>
      <c r="G129" s="122" t="s">
        <v>880</v>
      </c>
      <c r="H129" s="126" t="s">
        <v>883</v>
      </c>
    </row>
    <row r="130" spans="1:8" x14ac:dyDescent="0.45">
      <c r="A130" s="121" t="s">
        <v>884</v>
      </c>
      <c r="B130" s="121" t="s">
        <v>1323</v>
      </c>
      <c r="C130" s="127">
        <v>3604951</v>
      </c>
      <c r="D130" s="121" t="s">
        <v>814</v>
      </c>
      <c r="E130" s="129" t="s">
        <v>885</v>
      </c>
      <c r="F130" s="125" t="s">
        <v>341</v>
      </c>
      <c r="G130" s="124" t="s">
        <v>1194</v>
      </c>
      <c r="H130" s="124" t="s">
        <v>334</v>
      </c>
    </row>
    <row r="131" spans="1:8" x14ac:dyDescent="0.45">
      <c r="A131" s="125" t="s">
        <v>334</v>
      </c>
      <c r="B131" s="125" t="s">
        <v>341</v>
      </c>
      <c r="C131" s="128" t="s">
        <v>341</v>
      </c>
      <c r="D131" s="125" t="s">
        <v>341</v>
      </c>
      <c r="E131" s="125" t="s">
        <v>341</v>
      </c>
      <c r="F131" s="121" t="s">
        <v>885</v>
      </c>
      <c r="G131" s="124" t="s">
        <v>341</v>
      </c>
      <c r="H131" s="124" t="s">
        <v>334</v>
      </c>
    </row>
    <row r="132" spans="1:8" x14ac:dyDescent="0.45">
      <c r="A132" s="121" t="s">
        <v>886</v>
      </c>
      <c r="B132" s="121" t="s">
        <v>1324</v>
      </c>
      <c r="C132" s="127">
        <v>3605010</v>
      </c>
      <c r="D132" s="121" t="s">
        <v>388</v>
      </c>
      <c r="E132" s="121" t="s">
        <v>887</v>
      </c>
      <c r="F132" s="124" t="s">
        <v>1311</v>
      </c>
      <c r="G132" s="124" t="s">
        <v>334</v>
      </c>
      <c r="H132" s="124" t="s">
        <v>334</v>
      </c>
    </row>
    <row r="133" spans="1:8" x14ac:dyDescent="0.45">
      <c r="A133" s="124" t="s">
        <v>334</v>
      </c>
      <c r="B133" s="124" t="s">
        <v>341</v>
      </c>
      <c r="C133" s="124" t="s">
        <v>341</v>
      </c>
      <c r="D133" s="124" t="s">
        <v>341</v>
      </c>
      <c r="E133" s="124" t="s">
        <v>334</v>
      </c>
      <c r="F133" s="124" t="s">
        <v>341</v>
      </c>
      <c r="G133" s="124" t="s">
        <v>334</v>
      </c>
      <c r="H133" s="124" t="s">
        <v>334</v>
      </c>
    </row>
    <row r="134" spans="1:8" x14ac:dyDescent="0.45">
      <c r="A134" s="124" t="s">
        <v>334</v>
      </c>
      <c r="B134" s="124" t="s">
        <v>341</v>
      </c>
      <c r="C134" s="124" t="s">
        <v>341</v>
      </c>
      <c r="D134" s="124" t="s">
        <v>341</v>
      </c>
      <c r="E134" s="124" t="s">
        <v>334</v>
      </c>
      <c r="F134" s="124" t="s">
        <v>334</v>
      </c>
      <c r="G134" s="124" t="s">
        <v>334</v>
      </c>
      <c r="H134" s="124" t="s">
        <v>334</v>
      </c>
    </row>
  </sheetData>
  <phoneticPr fontId="3"/>
  <pageMargins left="0.7" right="0.7" top="0.75" bottom="0.75" header="0.3" footer="0.3"/>
  <pageSetup paperSize="9" scale="74" orientation="portrait" horizontalDpi="0" verticalDpi="0" r:id="rId1"/>
  <rowBreaks count="2" manualBreakCount="2">
    <brk id="53" max="7" man="1"/>
    <brk id="103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F1E5E-CB9B-4A63-BD66-F3AD0CEDC681}">
  <sheetPr>
    <tabColor rgb="FF92D050"/>
  </sheetPr>
  <dimension ref="A1:K91"/>
  <sheetViews>
    <sheetView view="pageBreakPreview" topLeftCell="A43" zoomScaleNormal="100" zoomScaleSheetLayoutView="100" workbookViewId="0">
      <selection activeCell="B16" sqref="B16:F16"/>
    </sheetView>
  </sheetViews>
  <sheetFormatPr defaultRowHeight="18" x14ac:dyDescent="0.45"/>
  <cols>
    <col min="1" max="1" width="10.69921875" style="119" customWidth="1"/>
    <col min="2" max="3" width="15.69921875" style="119" customWidth="1"/>
    <col min="4" max="4" width="3.3984375" style="119" bestFit="1" customWidth="1"/>
    <col min="5" max="11" width="13.69921875" style="119" customWidth="1"/>
    <col min="12" max="16384" width="8.796875" style="119"/>
  </cols>
  <sheetData>
    <row r="1" spans="1:11" ht="22.2" x14ac:dyDescent="0.55000000000000004">
      <c r="A1" s="179" t="s">
        <v>331</v>
      </c>
      <c r="B1" s="180"/>
      <c r="C1" s="180"/>
    </row>
    <row r="2" spans="1:11" ht="22.2" x14ac:dyDescent="0.55000000000000004">
      <c r="A2" s="179" t="s">
        <v>888</v>
      </c>
      <c r="B2" s="180"/>
      <c r="C2" s="180"/>
    </row>
    <row r="3" spans="1:11" x14ac:dyDescent="0.45">
      <c r="A3" s="119" t="s">
        <v>333</v>
      </c>
    </row>
    <row r="4" spans="1:11" x14ac:dyDescent="0.45">
      <c r="A4" s="121" t="s">
        <v>334</v>
      </c>
      <c r="B4" s="122" t="s">
        <v>724</v>
      </c>
      <c r="C4" s="123" t="s">
        <v>336</v>
      </c>
      <c r="D4" s="122" t="s">
        <v>491</v>
      </c>
      <c r="E4" s="122" t="s">
        <v>337</v>
      </c>
      <c r="F4" s="122" t="s">
        <v>338</v>
      </c>
      <c r="G4" s="122" t="s">
        <v>439</v>
      </c>
      <c r="H4" s="122" t="s">
        <v>440</v>
      </c>
      <c r="I4" s="122" t="s">
        <v>441</v>
      </c>
      <c r="J4" s="122" t="s">
        <v>442</v>
      </c>
      <c r="K4" s="122" t="s">
        <v>443</v>
      </c>
    </row>
    <row r="5" spans="1:11" ht="18" customHeight="1" x14ac:dyDescent="0.45">
      <c r="A5" s="125" t="s">
        <v>334</v>
      </c>
      <c r="B5" s="125" t="s">
        <v>341</v>
      </c>
      <c r="C5" s="125" t="s">
        <v>341</v>
      </c>
      <c r="D5" s="125" t="s">
        <v>341</v>
      </c>
      <c r="E5" s="125" t="s">
        <v>341</v>
      </c>
      <c r="F5" s="126" t="s">
        <v>341</v>
      </c>
      <c r="G5" s="124" t="s">
        <v>334</v>
      </c>
      <c r="H5" s="124" t="s">
        <v>334</v>
      </c>
      <c r="I5" s="124" t="s">
        <v>334</v>
      </c>
      <c r="J5" s="124" t="s">
        <v>334</v>
      </c>
      <c r="K5" s="124" t="s">
        <v>334</v>
      </c>
    </row>
    <row r="6" spans="1:11" ht="18" customHeight="1" x14ac:dyDescent="0.55000000000000004">
      <c r="A6" s="162" t="s">
        <v>342</v>
      </c>
      <c r="B6" s="190" t="s">
        <v>1436</v>
      </c>
      <c r="C6" s="191">
        <v>3604573</v>
      </c>
      <c r="D6" s="190" t="s">
        <v>341</v>
      </c>
      <c r="E6" s="190" t="s">
        <v>889</v>
      </c>
      <c r="F6" s="122" t="s">
        <v>890</v>
      </c>
      <c r="G6" s="126" t="s">
        <v>341</v>
      </c>
      <c r="H6" s="124" t="s">
        <v>334</v>
      </c>
      <c r="I6" s="124" t="s">
        <v>334</v>
      </c>
      <c r="J6" s="124" t="s">
        <v>334</v>
      </c>
      <c r="K6" s="124" t="s">
        <v>334</v>
      </c>
    </row>
    <row r="7" spans="1:11" ht="18" customHeight="1" x14ac:dyDescent="0.55000000000000004">
      <c r="A7" s="164" t="s">
        <v>334</v>
      </c>
      <c r="B7" s="192" t="s">
        <v>341</v>
      </c>
      <c r="C7" s="193" t="s">
        <v>341</v>
      </c>
      <c r="D7" s="192" t="s">
        <v>341</v>
      </c>
      <c r="E7" s="192" t="s">
        <v>341</v>
      </c>
      <c r="F7" s="125" t="s">
        <v>341</v>
      </c>
      <c r="G7" s="122" t="s">
        <v>890</v>
      </c>
      <c r="H7" s="124" t="s">
        <v>334</v>
      </c>
      <c r="I7" s="124" t="s">
        <v>334</v>
      </c>
      <c r="J7" s="124" t="s">
        <v>334</v>
      </c>
      <c r="K7" s="124" t="s">
        <v>334</v>
      </c>
    </row>
    <row r="8" spans="1:11" ht="18" customHeight="1" x14ac:dyDescent="0.55000000000000004">
      <c r="A8" s="162" t="s">
        <v>346</v>
      </c>
      <c r="B8" s="190" t="s">
        <v>1272</v>
      </c>
      <c r="C8" s="191">
        <v>3604668</v>
      </c>
      <c r="D8" s="190" t="s">
        <v>1383</v>
      </c>
      <c r="E8" s="190" t="s">
        <v>621</v>
      </c>
      <c r="F8" s="121" t="s">
        <v>936</v>
      </c>
      <c r="G8" s="125" t="s">
        <v>1611</v>
      </c>
      <c r="H8" s="126" t="s">
        <v>341</v>
      </c>
      <c r="I8" s="124" t="s">
        <v>334</v>
      </c>
      <c r="J8" s="124" t="s">
        <v>334</v>
      </c>
      <c r="K8" s="124" t="s">
        <v>334</v>
      </c>
    </row>
    <row r="9" spans="1:11" ht="18" customHeight="1" x14ac:dyDescent="0.55000000000000004">
      <c r="A9" s="164" t="s">
        <v>334</v>
      </c>
      <c r="B9" s="192" t="s">
        <v>341</v>
      </c>
      <c r="C9" s="193" t="s">
        <v>341</v>
      </c>
      <c r="D9" s="192" t="s">
        <v>341</v>
      </c>
      <c r="E9" s="192" t="s">
        <v>341</v>
      </c>
      <c r="F9" s="126" t="s">
        <v>341</v>
      </c>
      <c r="G9" s="125" t="s">
        <v>341</v>
      </c>
      <c r="H9" s="122" t="s">
        <v>890</v>
      </c>
      <c r="I9" s="124" t="s">
        <v>334</v>
      </c>
      <c r="J9" s="124" t="s">
        <v>334</v>
      </c>
      <c r="K9" s="124" t="s">
        <v>334</v>
      </c>
    </row>
    <row r="10" spans="1:11" ht="18" customHeight="1" x14ac:dyDescent="0.55000000000000004">
      <c r="A10" s="162" t="s">
        <v>349</v>
      </c>
      <c r="B10" s="190" t="s">
        <v>1327</v>
      </c>
      <c r="C10" s="191">
        <v>3604975</v>
      </c>
      <c r="D10" s="190" t="s">
        <v>341</v>
      </c>
      <c r="E10" s="190" t="s">
        <v>814</v>
      </c>
      <c r="F10" s="122" t="s">
        <v>891</v>
      </c>
      <c r="G10" s="132" t="s">
        <v>341</v>
      </c>
      <c r="H10" s="125" t="s">
        <v>1611</v>
      </c>
      <c r="I10" s="124" t="s">
        <v>334</v>
      </c>
      <c r="J10" s="124" t="s">
        <v>334</v>
      </c>
      <c r="K10" s="124" t="s">
        <v>334</v>
      </c>
    </row>
    <row r="11" spans="1:11" ht="18" customHeight="1" x14ac:dyDescent="0.55000000000000004">
      <c r="A11" s="164" t="s">
        <v>334</v>
      </c>
      <c r="B11" s="192" t="s">
        <v>341</v>
      </c>
      <c r="C11" s="193" t="s">
        <v>341</v>
      </c>
      <c r="D11" s="192" t="s">
        <v>341</v>
      </c>
      <c r="E11" s="192" t="s">
        <v>341</v>
      </c>
      <c r="F11" s="125" t="s">
        <v>341</v>
      </c>
      <c r="G11" s="133" t="s">
        <v>891</v>
      </c>
      <c r="H11" s="125" t="s">
        <v>341</v>
      </c>
      <c r="I11" s="124" t="s">
        <v>334</v>
      </c>
      <c r="J11" s="124" t="s">
        <v>334</v>
      </c>
      <c r="K11" s="124" t="s">
        <v>334</v>
      </c>
    </row>
    <row r="12" spans="1:11" ht="18" customHeight="1" x14ac:dyDescent="0.55000000000000004">
      <c r="A12" s="162" t="s">
        <v>352</v>
      </c>
      <c r="B12" s="190" t="s">
        <v>1275</v>
      </c>
      <c r="C12" s="191">
        <v>3604772</v>
      </c>
      <c r="D12" s="190" t="s">
        <v>1383</v>
      </c>
      <c r="E12" s="190" t="s">
        <v>616</v>
      </c>
      <c r="F12" s="121" t="s">
        <v>1437</v>
      </c>
      <c r="G12" s="124" t="s">
        <v>1630</v>
      </c>
      <c r="H12" s="125" t="s">
        <v>334</v>
      </c>
      <c r="I12" s="126" t="s">
        <v>341</v>
      </c>
      <c r="J12" s="124" t="s">
        <v>334</v>
      </c>
      <c r="K12" s="124" t="s">
        <v>334</v>
      </c>
    </row>
    <row r="13" spans="1:11" ht="18" customHeight="1" x14ac:dyDescent="0.55000000000000004">
      <c r="A13" s="164" t="s">
        <v>334</v>
      </c>
      <c r="B13" s="192" t="s">
        <v>341</v>
      </c>
      <c r="C13" s="193" t="s">
        <v>341</v>
      </c>
      <c r="D13" s="192" t="s">
        <v>341</v>
      </c>
      <c r="E13" s="192" t="s">
        <v>341</v>
      </c>
      <c r="F13" s="124" t="s">
        <v>341</v>
      </c>
      <c r="G13" s="124" t="s">
        <v>341</v>
      </c>
      <c r="H13" s="125" t="s">
        <v>334</v>
      </c>
      <c r="I13" s="122" t="s">
        <v>890</v>
      </c>
      <c r="J13" s="124" t="s">
        <v>334</v>
      </c>
      <c r="K13" s="124" t="s">
        <v>334</v>
      </c>
    </row>
    <row r="14" spans="1:11" ht="18" customHeight="1" x14ac:dyDescent="0.55000000000000004">
      <c r="A14" s="162" t="s">
        <v>355</v>
      </c>
      <c r="B14" s="190" t="s">
        <v>1285</v>
      </c>
      <c r="C14" s="191">
        <v>3604804</v>
      </c>
      <c r="D14" s="190" t="s">
        <v>1383</v>
      </c>
      <c r="E14" s="190" t="s">
        <v>602</v>
      </c>
      <c r="F14" s="129" t="s">
        <v>927</v>
      </c>
      <c r="G14" s="126" t="s">
        <v>341</v>
      </c>
      <c r="H14" s="125" t="s">
        <v>334</v>
      </c>
      <c r="I14" s="125" t="s">
        <v>1612</v>
      </c>
      <c r="J14" s="124" t="s">
        <v>334</v>
      </c>
      <c r="K14" s="124" t="s">
        <v>334</v>
      </c>
    </row>
    <row r="15" spans="1:11" ht="18" customHeight="1" x14ac:dyDescent="0.55000000000000004">
      <c r="A15" s="164" t="s">
        <v>334</v>
      </c>
      <c r="B15" s="192" t="s">
        <v>341</v>
      </c>
      <c r="C15" s="193" t="s">
        <v>341</v>
      </c>
      <c r="D15" s="192" t="s">
        <v>341</v>
      </c>
      <c r="E15" s="192" t="s">
        <v>341</v>
      </c>
      <c r="F15" s="132" t="s">
        <v>341</v>
      </c>
      <c r="G15" s="122" t="s">
        <v>892</v>
      </c>
      <c r="H15" s="125" t="s">
        <v>334</v>
      </c>
      <c r="I15" s="125" t="s">
        <v>341</v>
      </c>
      <c r="J15" s="124" t="s">
        <v>334</v>
      </c>
      <c r="K15" s="124" t="s">
        <v>334</v>
      </c>
    </row>
    <row r="16" spans="1:11" ht="18" customHeight="1" x14ac:dyDescent="0.55000000000000004">
      <c r="A16" s="162" t="s">
        <v>359</v>
      </c>
      <c r="B16" s="190" t="s">
        <v>1438</v>
      </c>
      <c r="C16" s="191">
        <v>3604888</v>
      </c>
      <c r="D16" s="190" t="s">
        <v>341</v>
      </c>
      <c r="E16" s="190" t="s">
        <v>363</v>
      </c>
      <c r="F16" s="133" t="s">
        <v>892</v>
      </c>
      <c r="G16" s="125" t="s">
        <v>1646</v>
      </c>
      <c r="H16" s="132" t="s">
        <v>341</v>
      </c>
      <c r="I16" s="125" t="s">
        <v>334</v>
      </c>
      <c r="J16" s="124" t="s">
        <v>334</v>
      </c>
      <c r="K16" s="124" t="s">
        <v>334</v>
      </c>
    </row>
    <row r="17" spans="1:11" ht="18" customHeight="1" x14ac:dyDescent="0.55000000000000004">
      <c r="A17" s="164" t="s">
        <v>334</v>
      </c>
      <c r="B17" s="192" t="s">
        <v>341</v>
      </c>
      <c r="C17" s="193" t="s">
        <v>341</v>
      </c>
      <c r="D17" s="192" t="s">
        <v>341</v>
      </c>
      <c r="E17" s="192" t="s">
        <v>341</v>
      </c>
      <c r="F17" s="124" t="s">
        <v>341</v>
      </c>
      <c r="G17" s="125" t="s">
        <v>341</v>
      </c>
      <c r="H17" s="133" t="s">
        <v>892</v>
      </c>
      <c r="I17" s="125" t="s">
        <v>334</v>
      </c>
      <c r="J17" s="124" t="s">
        <v>334</v>
      </c>
      <c r="K17" s="124" t="s">
        <v>334</v>
      </c>
    </row>
    <row r="18" spans="1:11" ht="18" customHeight="1" x14ac:dyDescent="0.55000000000000004">
      <c r="A18" s="162" t="s">
        <v>361</v>
      </c>
      <c r="B18" s="190" t="s">
        <v>1321</v>
      </c>
      <c r="C18" s="191">
        <v>3605012</v>
      </c>
      <c r="D18" s="190" t="s">
        <v>1383</v>
      </c>
      <c r="E18" s="190" t="s">
        <v>363</v>
      </c>
      <c r="F18" s="129" t="s">
        <v>912</v>
      </c>
      <c r="G18" s="132" t="s">
        <v>341</v>
      </c>
      <c r="H18" s="124" t="s">
        <v>1647</v>
      </c>
      <c r="I18" s="125" t="s">
        <v>334</v>
      </c>
      <c r="J18" s="124" t="s">
        <v>334</v>
      </c>
      <c r="K18" s="124" t="s">
        <v>334</v>
      </c>
    </row>
    <row r="19" spans="1:11" ht="18" customHeight="1" x14ac:dyDescent="0.55000000000000004">
      <c r="A19" s="164" t="s">
        <v>334</v>
      </c>
      <c r="B19" s="192" t="s">
        <v>341</v>
      </c>
      <c r="C19" s="193" t="s">
        <v>341</v>
      </c>
      <c r="D19" s="192" t="s">
        <v>341</v>
      </c>
      <c r="E19" s="192" t="s">
        <v>341</v>
      </c>
      <c r="F19" s="132" t="s">
        <v>341</v>
      </c>
      <c r="G19" s="133" t="s">
        <v>893</v>
      </c>
      <c r="H19" s="124" t="s">
        <v>341</v>
      </c>
      <c r="I19" s="125" t="s">
        <v>334</v>
      </c>
      <c r="J19" s="124" t="s">
        <v>334</v>
      </c>
      <c r="K19" s="124" t="s">
        <v>334</v>
      </c>
    </row>
    <row r="20" spans="1:11" ht="18" customHeight="1" x14ac:dyDescent="0.55000000000000004">
      <c r="A20" s="162" t="s">
        <v>365</v>
      </c>
      <c r="B20" s="190" t="s">
        <v>1325</v>
      </c>
      <c r="C20" s="191">
        <v>3604739</v>
      </c>
      <c r="D20" s="190" t="s">
        <v>341</v>
      </c>
      <c r="E20" s="190" t="s">
        <v>831</v>
      </c>
      <c r="F20" s="133" t="s">
        <v>893</v>
      </c>
      <c r="G20" s="124" t="s">
        <v>1634</v>
      </c>
      <c r="H20" s="124" t="s">
        <v>334</v>
      </c>
      <c r="I20" s="125" t="s">
        <v>334</v>
      </c>
      <c r="J20" s="126" t="s">
        <v>341</v>
      </c>
      <c r="K20" s="124" t="s">
        <v>334</v>
      </c>
    </row>
    <row r="21" spans="1:11" ht="18" customHeight="1" x14ac:dyDescent="0.55000000000000004">
      <c r="A21" s="164" t="s">
        <v>334</v>
      </c>
      <c r="B21" s="192" t="s">
        <v>341</v>
      </c>
      <c r="C21" s="193" t="s">
        <v>341</v>
      </c>
      <c r="D21" s="192" t="s">
        <v>341</v>
      </c>
      <c r="E21" s="192" t="s">
        <v>341</v>
      </c>
      <c r="F21" s="126" t="s">
        <v>341</v>
      </c>
      <c r="G21" s="124" t="s">
        <v>341</v>
      </c>
      <c r="H21" s="124" t="s">
        <v>334</v>
      </c>
      <c r="I21" s="125" t="s">
        <v>334</v>
      </c>
      <c r="J21" s="122" t="s">
        <v>890</v>
      </c>
      <c r="K21" s="124" t="s">
        <v>334</v>
      </c>
    </row>
    <row r="22" spans="1:11" ht="18" customHeight="1" x14ac:dyDescent="0.55000000000000004">
      <c r="A22" s="162" t="s">
        <v>369</v>
      </c>
      <c r="B22" s="190" t="s">
        <v>1439</v>
      </c>
      <c r="C22" s="191">
        <v>3604729</v>
      </c>
      <c r="D22" s="190" t="s">
        <v>341</v>
      </c>
      <c r="E22" s="190" t="s">
        <v>344</v>
      </c>
      <c r="F22" s="122" t="s">
        <v>894</v>
      </c>
      <c r="G22" s="126" t="s">
        <v>341</v>
      </c>
      <c r="H22" s="124" t="s">
        <v>334</v>
      </c>
      <c r="I22" s="125" t="s">
        <v>334</v>
      </c>
      <c r="J22" s="125" t="s">
        <v>1648</v>
      </c>
      <c r="K22" s="124" t="s">
        <v>334</v>
      </c>
    </row>
    <row r="23" spans="1:11" ht="18" customHeight="1" x14ac:dyDescent="0.55000000000000004">
      <c r="A23" s="164" t="s">
        <v>334</v>
      </c>
      <c r="B23" s="192" t="s">
        <v>341</v>
      </c>
      <c r="C23" s="193" t="s">
        <v>341</v>
      </c>
      <c r="D23" s="192" t="s">
        <v>341</v>
      </c>
      <c r="E23" s="192" t="s">
        <v>341</v>
      </c>
      <c r="F23" s="125" t="s">
        <v>341</v>
      </c>
      <c r="G23" s="122" t="s">
        <v>894</v>
      </c>
      <c r="H23" s="124" t="s">
        <v>334</v>
      </c>
      <c r="I23" s="125" t="s">
        <v>334</v>
      </c>
      <c r="J23" s="125" t="s">
        <v>341</v>
      </c>
      <c r="K23" s="124" t="s">
        <v>334</v>
      </c>
    </row>
    <row r="24" spans="1:11" ht="18" customHeight="1" x14ac:dyDescent="0.55000000000000004">
      <c r="A24" s="162" t="s">
        <v>373</v>
      </c>
      <c r="B24" s="190" t="s">
        <v>1299</v>
      </c>
      <c r="C24" s="191">
        <v>3604809</v>
      </c>
      <c r="D24" s="190" t="s">
        <v>1383</v>
      </c>
      <c r="E24" s="190" t="s">
        <v>618</v>
      </c>
      <c r="F24" s="121" t="s">
        <v>1440</v>
      </c>
      <c r="G24" s="125" t="s">
        <v>1623</v>
      </c>
      <c r="H24" s="126" t="s">
        <v>341</v>
      </c>
      <c r="I24" s="125" t="s">
        <v>334</v>
      </c>
      <c r="J24" s="125" t="s">
        <v>334</v>
      </c>
      <c r="K24" s="124" t="s">
        <v>334</v>
      </c>
    </row>
    <row r="25" spans="1:11" ht="18" customHeight="1" x14ac:dyDescent="0.55000000000000004">
      <c r="A25" s="164" t="s">
        <v>334</v>
      </c>
      <c r="B25" s="192" t="s">
        <v>341</v>
      </c>
      <c r="C25" s="193" t="s">
        <v>341</v>
      </c>
      <c r="D25" s="192" t="s">
        <v>341</v>
      </c>
      <c r="E25" s="192" t="s">
        <v>341</v>
      </c>
      <c r="F25" s="126" t="s">
        <v>341</v>
      </c>
      <c r="G25" s="125" t="s">
        <v>341</v>
      </c>
      <c r="H25" s="122" t="s">
        <v>894</v>
      </c>
      <c r="I25" s="125" t="s">
        <v>334</v>
      </c>
      <c r="J25" s="125" t="s">
        <v>334</v>
      </c>
      <c r="K25" s="124" t="s">
        <v>334</v>
      </c>
    </row>
    <row r="26" spans="1:11" ht="18" customHeight="1" x14ac:dyDescent="0.55000000000000004">
      <c r="A26" s="162" t="s">
        <v>375</v>
      </c>
      <c r="B26" s="190" t="s">
        <v>1441</v>
      </c>
      <c r="C26" s="191">
        <v>3604913</v>
      </c>
      <c r="D26" s="190" t="s">
        <v>341</v>
      </c>
      <c r="E26" s="190" t="s">
        <v>344</v>
      </c>
      <c r="F26" s="122" t="s">
        <v>895</v>
      </c>
      <c r="G26" s="125" t="s">
        <v>341</v>
      </c>
      <c r="H26" s="125" t="s">
        <v>1617</v>
      </c>
      <c r="I26" s="125" t="s">
        <v>334</v>
      </c>
      <c r="J26" s="125" t="s">
        <v>334</v>
      </c>
      <c r="K26" s="124" t="s">
        <v>334</v>
      </c>
    </row>
    <row r="27" spans="1:11" ht="18" customHeight="1" x14ac:dyDescent="0.55000000000000004">
      <c r="A27" s="164" t="s">
        <v>334</v>
      </c>
      <c r="B27" s="192" t="s">
        <v>341</v>
      </c>
      <c r="C27" s="193" t="s">
        <v>341</v>
      </c>
      <c r="D27" s="192" t="s">
        <v>341</v>
      </c>
      <c r="E27" s="192" t="s">
        <v>341</v>
      </c>
      <c r="F27" s="125" t="s">
        <v>341</v>
      </c>
      <c r="G27" s="121" t="s">
        <v>934</v>
      </c>
      <c r="H27" s="125" t="s">
        <v>341</v>
      </c>
      <c r="I27" s="125" t="s">
        <v>334</v>
      </c>
      <c r="J27" s="125" t="s">
        <v>334</v>
      </c>
      <c r="K27" s="124" t="s">
        <v>334</v>
      </c>
    </row>
    <row r="28" spans="1:11" ht="18" customHeight="1" x14ac:dyDescent="0.55000000000000004">
      <c r="A28" s="162" t="s">
        <v>378</v>
      </c>
      <c r="B28" s="190" t="s">
        <v>1266</v>
      </c>
      <c r="C28" s="191">
        <v>3604722</v>
      </c>
      <c r="D28" s="190" t="s">
        <v>1383</v>
      </c>
      <c r="E28" s="190" t="s">
        <v>429</v>
      </c>
      <c r="F28" s="121" t="s">
        <v>934</v>
      </c>
      <c r="G28" s="124" t="s">
        <v>1640</v>
      </c>
      <c r="H28" s="125" t="s">
        <v>334</v>
      </c>
      <c r="I28" s="132" t="s">
        <v>341</v>
      </c>
      <c r="J28" s="125" t="s">
        <v>334</v>
      </c>
      <c r="K28" s="124" t="s">
        <v>334</v>
      </c>
    </row>
    <row r="29" spans="1:11" ht="18" customHeight="1" x14ac:dyDescent="0.55000000000000004">
      <c r="A29" s="164" t="s">
        <v>334</v>
      </c>
      <c r="B29" s="192" t="s">
        <v>341</v>
      </c>
      <c r="C29" s="193" t="s">
        <v>341</v>
      </c>
      <c r="D29" s="192" t="s">
        <v>341</v>
      </c>
      <c r="E29" s="192" t="s">
        <v>341</v>
      </c>
      <c r="F29" s="124" t="s">
        <v>341</v>
      </c>
      <c r="G29" s="124" t="s">
        <v>341</v>
      </c>
      <c r="H29" s="125" t="s">
        <v>334</v>
      </c>
      <c r="I29" s="133" t="s">
        <v>894</v>
      </c>
      <c r="J29" s="125" t="s">
        <v>334</v>
      </c>
      <c r="K29" s="124" t="s">
        <v>334</v>
      </c>
    </row>
    <row r="30" spans="1:11" ht="18" customHeight="1" x14ac:dyDescent="0.55000000000000004">
      <c r="A30" s="162" t="s">
        <v>381</v>
      </c>
      <c r="B30" s="190" t="s">
        <v>1288</v>
      </c>
      <c r="C30" s="191">
        <v>3604800</v>
      </c>
      <c r="D30" s="190" t="s">
        <v>1383</v>
      </c>
      <c r="E30" s="190" t="s">
        <v>599</v>
      </c>
      <c r="F30" s="129" t="s">
        <v>923</v>
      </c>
      <c r="G30" s="124" t="s">
        <v>341</v>
      </c>
      <c r="H30" s="125" t="s">
        <v>334</v>
      </c>
      <c r="I30" s="124" t="s">
        <v>1642</v>
      </c>
      <c r="J30" s="125" t="s">
        <v>334</v>
      </c>
      <c r="K30" s="124" t="s">
        <v>334</v>
      </c>
    </row>
    <row r="31" spans="1:11" ht="18" customHeight="1" x14ac:dyDescent="0.55000000000000004">
      <c r="A31" s="164" t="s">
        <v>334</v>
      </c>
      <c r="B31" s="192" t="s">
        <v>341</v>
      </c>
      <c r="C31" s="193" t="s">
        <v>341</v>
      </c>
      <c r="D31" s="192" t="s">
        <v>341</v>
      </c>
      <c r="E31" s="192" t="s">
        <v>341</v>
      </c>
      <c r="F31" s="132" t="s">
        <v>341</v>
      </c>
      <c r="G31" s="129" t="s">
        <v>923</v>
      </c>
      <c r="H31" s="125" t="s">
        <v>334</v>
      </c>
      <c r="I31" s="124" t="s">
        <v>341</v>
      </c>
      <c r="J31" s="125" t="s">
        <v>334</v>
      </c>
      <c r="K31" s="124" t="s">
        <v>334</v>
      </c>
    </row>
    <row r="32" spans="1:11" ht="18" customHeight="1" x14ac:dyDescent="0.55000000000000004">
      <c r="A32" s="162" t="s">
        <v>385</v>
      </c>
      <c r="B32" s="190" t="s">
        <v>1442</v>
      </c>
      <c r="C32" s="191">
        <v>3604814</v>
      </c>
      <c r="D32" s="190" t="s">
        <v>341</v>
      </c>
      <c r="E32" s="190" t="s">
        <v>621</v>
      </c>
      <c r="F32" s="133" t="s">
        <v>896</v>
      </c>
      <c r="G32" s="125" t="s">
        <v>1649</v>
      </c>
      <c r="H32" s="125" t="s">
        <v>341</v>
      </c>
      <c r="I32" s="124" t="s">
        <v>334</v>
      </c>
      <c r="J32" s="125" t="s">
        <v>334</v>
      </c>
      <c r="K32" s="124" t="s">
        <v>334</v>
      </c>
    </row>
    <row r="33" spans="1:11" ht="18" customHeight="1" x14ac:dyDescent="0.55000000000000004">
      <c r="A33" s="164" t="s">
        <v>334</v>
      </c>
      <c r="B33" s="192" t="s">
        <v>341</v>
      </c>
      <c r="C33" s="193" t="s">
        <v>341</v>
      </c>
      <c r="D33" s="192" t="s">
        <v>341</v>
      </c>
      <c r="E33" s="192" t="s">
        <v>341</v>
      </c>
      <c r="F33" s="124" t="s">
        <v>341</v>
      </c>
      <c r="G33" s="125" t="s">
        <v>341</v>
      </c>
      <c r="H33" s="121" t="s">
        <v>923</v>
      </c>
      <c r="I33" s="124" t="s">
        <v>334</v>
      </c>
      <c r="J33" s="125" t="s">
        <v>334</v>
      </c>
      <c r="K33" s="124" t="s">
        <v>334</v>
      </c>
    </row>
    <row r="34" spans="1:11" ht="18" customHeight="1" x14ac:dyDescent="0.55000000000000004">
      <c r="A34" s="162" t="s">
        <v>387</v>
      </c>
      <c r="B34" s="194" t="s">
        <v>1320</v>
      </c>
      <c r="C34" s="195">
        <v>3604899</v>
      </c>
      <c r="D34" s="194" t="s">
        <v>1383</v>
      </c>
      <c r="E34" s="190" t="s">
        <v>612</v>
      </c>
      <c r="F34" s="129" t="s">
        <v>851</v>
      </c>
      <c r="G34" s="132" t="s">
        <v>341</v>
      </c>
      <c r="H34" s="124" t="s">
        <v>1617</v>
      </c>
      <c r="I34" s="124" t="s">
        <v>334</v>
      </c>
      <c r="J34" s="125" t="s">
        <v>334</v>
      </c>
      <c r="K34" s="124" t="s">
        <v>334</v>
      </c>
    </row>
    <row r="35" spans="1:11" ht="18" customHeight="1" x14ac:dyDescent="0.55000000000000004">
      <c r="A35" s="164" t="s">
        <v>334</v>
      </c>
      <c r="B35" s="192" t="s">
        <v>341</v>
      </c>
      <c r="C35" s="193" t="s">
        <v>341</v>
      </c>
      <c r="D35" s="192" t="s">
        <v>341</v>
      </c>
      <c r="E35" s="192" t="s">
        <v>341</v>
      </c>
      <c r="F35" s="132" t="s">
        <v>341</v>
      </c>
      <c r="G35" s="133" t="s">
        <v>897</v>
      </c>
      <c r="H35" s="124" t="s">
        <v>341</v>
      </c>
      <c r="I35" s="124" t="s">
        <v>334</v>
      </c>
      <c r="J35" s="125" t="s">
        <v>334</v>
      </c>
      <c r="K35" s="124" t="s">
        <v>334</v>
      </c>
    </row>
    <row r="36" spans="1:11" ht="18" customHeight="1" x14ac:dyDescent="0.55000000000000004">
      <c r="A36" s="162" t="s">
        <v>390</v>
      </c>
      <c r="B36" s="190" t="s">
        <v>1443</v>
      </c>
      <c r="C36" s="191">
        <v>3604895</v>
      </c>
      <c r="D36" s="190" t="s">
        <v>341</v>
      </c>
      <c r="E36" s="190" t="s">
        <v>363</v>
      </c>
      <c r="F36" s="133" t="s">
        <v>897</v>
      </c>
      <c r="G36" s="124" t="s">
        <v>1604</v>
      </c>
      <c r="H36" s="124" t="s">
        <v>334</v>
      </c>
      <c r="I36" s="124" t="s">
        <v>334</v>
      </c>
      <c r="J36" s="125" t="s">
        <v>334</v>
      </c>
      <c r="K36" s="126" t="s">
        <v>341</v>
      </c>
    </row>
    <row r="37" spans="1:11" ht="18" customHeight="1" x14ac:dyDescent="0.55000000000000004">
      <c r="A37" s="164" t="s">
        <v>334</v>
      </c>
      <c r="B37" s="192" t="s">
        <v>341</v>
      </c>
      <c r="C37" s="193" t="s">
        <v>341</v>
      </c>
      <c r="D37" s="192" t="s">
        <v>341</v>
      </c>
      <c r="E37" s="192" t="s">
        <v>341</v>
      </c>
      <c r="F37" s="126" t="s">
        <v>341</v>
      </c>
      <c r="G37" s="124" t="s">
        <v>341</v>
      </c>
      <c r="H37" s="124" t="s">
        <v>334</v>
      </c>
      <c r="I37" s="124" t="s">
        <v>334</v>
      </c>
      <c r="J37" s="125" t="s">
        <v>334</v>
      </c>
      <c r="K37" s="122" t="s">
        <v>901</v>
      </c>
    </row>
    <row r="38" spans="1:11" ht="18" customHeight="1" x14ac:dyDescent="0.55000000000000004">
      <c r="A38" s="162" t="s">
        <v>393</v>
      </c>
      <c r="B38" s="190" t="s">
        <v>1444</v>
      </c>
      <c r="C38" s="191">
        <v>3604759</v>
      </c>
      <c r="D38" s="190" t="s">
        <v>341</v>
      </c>
      <c r="E38" s="190" t="s">
        <v>831</v>
      </c>
      <c r="F38" s="122" t="s">
        <v>898</v>
      </c>
      <c r="G38" s="126" t="s">
        <v>341</v>
      </c>
      <c r="H38" s="124" t="s">
        <v>334</v>
      </c>
      <c r="I38" s="124" t="s">
        <v>334</v>
      </c>
      <c r="J38" s="125" t="s">
        <v>334</v>
      </c>
      <c r="K38" s="124" t="s">
        <v>1642</v>
      </c>
    </row>
    <row r="39" spans="1:11" ht="18" customHeight="1" x14ac:dyDescent="0.55000000000000004">
      <c r="A39" s="164" t="s">
        <v>334</v>
      </c>
      <c r="B39" s="192" t="s">
        <v>341</v>
      </c>
      <c r="C39" s="193" t="s">
        <v>341</v>
      </c>
      <c r="D39" s="192" t="s">
        <v>341</v>
      </c>
      <c r="E39" s="192" t="s">
        <v>341</v>
      </c>
      <c r="F39" s="125" t="s">
        <v>341</v>
      </c>
      <c r="G39" s="122" t="s">
        <v>898</v>
      </c>
      <c r="H39" s="124" t="s">
        <v>334</v>
      </c>
      <c r="I39" s="124" t="s">
        <v>334</v>
      </c>
      <c r="J39" s="125" t="s">
        <v>334</v>
      </c>
      <c r="K39" s="124" t="s">
        <v>341</v>
      </c>
    </row>
    <row r="40" spans="1:11" ht="18" customHeight="1" x14ac:dyDescent="0.55000000000000004">
      <c r="A40" s="162" t="s">
        <v>397</v>
      </c>
      <c r="B40" s="190" t="s">
        <v>1317</v>
      </c>
      <c r="C40" s="191">
        <v>3604935</v>
      </c>
      <c r="D40" s="190" t="s">
        <v>1383</v>
      </c>
      <c r="E40" s="190" t="s">
        <v>831</v>
      </c>
      <c r="F40" s="121" t="s">
        <v>1445</v>
      </c>
      <c r="G40" s="125" t="s">
        <v>1601</v>
      </c>
      <c r="H40" s="126" t="s">
        <v>341</v>
      </c>
      <c r="I40" s="124" t="s">
        <v>334</v>
      </c>
      <c r="J40" s="125" t="s">
        <v>334</v>
      </c>
      <c r="K40" s="124" t="s">
        <v>334</v>
      </c>
    </row>
    <row r="41" spans="1:11" ht="18" customHeight="1" x14ac:dyDescent="0.55000000000000004">
      <c r="A41" s="164" t="s">
        <v>334</v>
      </c>
      <c r="B41" s="192" t="s">
        <v>341</v>
      </c>
      <c r="C41" s="193" t="s">
        <v>341</v>
      </c>
      <c r="D41" s="192" t="s">
        <v>341</v>
      </c>
      <c r="E41" s="192" t="s">
        <v>341</v>
      </c>
      <c r="F41" s="126" t="s">
        <v>341</v>
      </c>
      <c r="G41" s="125" t="s">
        <v>341</v>
      </c>
      <c r="H41" s="122" t="s">
        <v>899</v>
      </c>
      <c r="I41" s="124" t="s">
        <v>334</v>
      </c>
      <c r="J41" s="125" t="s">
        <v>334</v>
      </c>
      <c r="K41" s="124" t="s">
        <v>334</v>
      </c>
    </row>
    <row r="42" spans="1:11" ht="18" customHeight="1" x14ac:dyDescent="0.55000000000000004">
      <c r="A42" s="162" t="s">
        <v>399</v>
      </c>
      <c r="B42" s="190" t="s">
        <v>1446</v>
      </c>
      <c r="C42" s="191">
        <v>3604670</v>
      </c>
      <c r="D42" s="190" t="s">
        <v>341</v>
      </c>
      <c r="E42" s="190" t="s">
        <v>814</v>
      </c>
      <c r="F42" s="122" t="s">
        <v>899</v>
      </c>
      <c r="G42" s="132" t="s">
        <v>341</v>
      </c>
      <c r="H42" s="125" t="s">
        <v>1650</v>
      </c>
      <c r="I42" s="124" t="s">
        <v>334</v>
      </c>
      <c r="J42" s="125" t="s">
        <v>334</v>
      </c>
      <c r="K42" s="124" t="s">
        <v>334</v>
      </c>
    </row>
    <row r="43" spans="1:11" ht="18" customHeight="1" x14ac:dyDescent="0.55000000000000004">
      <c r="A43" s="164" t="s">
        <v>334</v>
      </c>
      <c r="B43" s="192" t="s">
        <v>341</v>
      </c>
      <c r="C43" s="193" t="s">
        <v>341</v>
      </c>
      <c r="D43" s="192" t="s">
        <v>341</v>
      </c>
      <c r="E43" s="192" t="s">
        <v>341</v>
      </c>
      <c r="F43" s="125" t="s">
        <v>341</v>
      </c>
      <c r="G43" s="133" t="s">
        <v>899</v>
      </c>
      <c r="H43" s="125" t="s">
        <v>341</v>
      </c>
      <c r="I43" s="124" t="s">
        <v>334</v>
      </c>
      <c r="J43" s="125" t="s">
        <v>334</v>
      </c>
      <c r="K43" s="124" t="s">
        <v>334</v>
      </c>
    </row>
    <row r="44" spans="1:11" ht="18" customHeight="1" x14ac:dyDescent="0.55000000000000004">
      <c r="A44" s="162" t="s">
        <v>402</v>
      </c>
      <c r="B44" s="190" t="s">
        <v>1291</v>
      </c>
      <c r="C44" s="191">
        <v>3605018</v>
      </c>
      <c r="D44" s="190" t="s">
        <v>1383</v>
      </c>
      <c r="E44" s="190" t="s">
        <v>602</v>
      </c>
      <c r="F44" s="121" t="s">
        <v>1447</v>
      </c>
      <c r="G44" s="124" t="s">
        <v>1606</v>
      </c>
      <c r="H44" s="125" t="s">
        <v>334</v>
      </c>
      <c r="I44" s="126" t="s">
        <v>341</v>
      </c>
      <c r="J44" s="125" t="s">
        <v>334</v>
      </c>
      <c r="K44" s="124" t="s">
        <v>334</v>
      </c>
    </row>
    <row r="45" spans="1:11" ht="18" customHeight="1" x14ac:dyDescent="0.55000000000000004">
      <c r="A45" s="164" t="s">
        <v>334</v>
      </c>
      <c r="B45" s="192" t="s">
        <v>341</v>
      </c>
      <c r="C45" s="193" t="s">
        <v>341</v>
      </c>
      <c r="D45" s="192" t="s">
        <v>341</v>
      </c>
      <c r="E45" s="192" t="s">
        <v>341</v>
      </c>
      <c r="F45" s="124" t="s">
        <v>341</v>
      </c>
      <c r="G45" s="124" t="s">
        <v>341</v>
      </c>
      <c r="H45" s="125" t="s">
        <v>334</v>
      </c>
      <c r="I45" s="122" t="s">
        <v>901</v>
      </c>
      <c r="J45" s="125" t="s">
        <v>334</v>
      </c>
      <c r="K45" s="124" t="s">
        <v>334</v>
      </c>
    </row>
    <row r="46" spans="1:11" ht="18" customHeight="1" x14ac:dyDescent="0.55000000000000004">
      <c r="A46" s="162" t="s">
        <v>404</v>
      </c>
      <c r="B46" s="190" t="s">
        <v>1278</v>
      </c>
      <c r="C46" s="191">
        <v>3604754</v>
      </c>
      <c r="D46" s="190" t="s">
        <v>1383</v>
      </c>
      <c r="E46" s="190" t="s">
        <v>344</v>
      </c>
      <c r="F46" s="129" t="s">
        <v>935</v>
      </c>
      <c r="G46" s="126" t="s">
        <v>341</v>
      </c>
      <c r="H46" s="125" t="s">
        <v>334</v>
      </c>
      <c r="I46" s="125" t="s">
        <v>1617</v>
      </c>
      <c r="J46" s="125" t="s">
        <v>334</v>
      </c>
      <c r="K46" s="124" t="s">
        <v>334</v>
      </c>
    </row>
    <row r="47" spans="1:11" ht="18" customHeight="1" x14ac:dyDescent="0.55000000000000004">
      <c r="A47" s="164" t="s">
        <v>334</v>
      </c>
      <c r="B47" s="192" t="s">
        <v>341</v>
      </c>
      <c r="C47" s="193" t="s">
        <v>341</v>
      </c>
      <c r="D47" s="192" t="s">
        <v>341</v>
      </c>
      <c r="E47" s="192" t="s">
        <v>341</v>
      </c>
      <c r="F47" s="132" t="s">
        <v>341</v>
      </c>
      <c r="G47" s="122" t="s">
        <v>900</v>
      </c>
      <c r="H47" s="125" t="s">
        <v>334</v>
      </c>
      <c r="I47" s="125" t="s">
        <v>341</v>
      </c>
      <c r="J47" s="125" t="s">
        <v>334</v>
      </c>
      <c r="K47" s="124" t="s">
        <v>334</v>
      </c>
    </row>
    <row r="48" spans="1:11" ht="18" customHeight="1" x14ac:dyDescent="0.55000000000000004">
      <c r="A48" s="162" t="s">
        <v>407</v>
      </c>
      <c r="B48" s="190" t="s">
        <v>1448</v>
      </c>
      <c r="C48" s="191">
        <v>3604736</v>
      </c>
      <c r="D48" s="190" t="s">
        <v>341</v>
      </c>
      <c r="E48" s="190" t="s">
        <v>814</v>
      </c>
      <c r="F48" s="133" t="s">
        <v>900</v>
      </c>
      <c r="G48" s="125" t="s">
        <v>1627</v>
      </c>
      <c r="H48" s="132" t="s">
        <v>341</v>
      </c>
      <c r="I48" s="125" t="s">
        <v>334</v>
      </c>
      <c r="J48" s="125" t="s">
        <v>334</v>
      </c>
      <c r="K48" s="124" t="s">
        <v>334</v>
      </c>
    </row>
    <row r="49" spans="1:11" ht="18" customHeight="1" x14ac:dyDescent="0.55000000000000004">
      <c r="A49" s="164" t="s">
        <v>334</v>
      </c>
      <c r="B49" s="192" t="s">
        <v>341</v>
      </c>
      <c r="C49" s="193" t="s">
        <v>341</v>
      </c>
      <c r="D49" s="192" t="s">
        <v>341</v>
      </c>
      <c r="E49" s="192" t="s">
        <v>341</v>
      </c>
      <c r="F49" s="124" t="s">
        <v>341</v>
      </c>
      <c r="G49" s="125" t="s">
        <v>341</v>
      </c>
      <c r="H49" s="133" t="s">
        <v>901</v>
      </c>
      <c r="I49" s="125" t="s">
        <v>334</v>
      </c>
      <c r="J49" s="125" t="s">
        <v>334</v>
      </c>
      <c r="K49" s="124" t="s">
        <v>334</v>
      </c>
    </row>
    <row r="50" spans="1:11" ht="18" customHeight="1" x14ac:dyDescent="0.55000000000000004">
      <c r="A50" s="162" t="s">
        <v>409</v>
      </c>
      <c r="B50" s="190" t="s">
        <v>1307</v>
      </c>
      <c r="C50" s="191">
        <v>3604705</v>
      </c>
      <c r="D50" s="190" t="s">
        <v>1383</v>
      </c>
      <c r="E50" s="190" t="s">
        <v>357</v>
      </c>
      <c r="F50" s="129" t="s">
        <v>1449</v>
      </c>
      <c r="G50" s="132" t="s">
        <v>341</v>
      </c>
      <c r="H50" s="124" t="s">
        <v>1622</v>
      </c>
      <c r="I50" s="125" t="s">
        <v>334</v>
      </c>
      <c r="J50" s="125" t="s">
        <v>334</v>
      </c>
      <c r="K50" s="124" t="s">
        <v>334</v>
      </c>
    </row>
    <row r="51" spans="1:11" ht="18" customHeight="1" x14ac:dyDescent="0.55000000000000004">
      <c r="A51" s="164" t="s">
        <v>334</v>
      </c>
      <c r="B51" s="192" t="s">
        <v>341</v>
      </c>
      <c r="C51" s="193" t="s">
        <v>341</v>
      </c>
      <c r="D51" s="192" t="s">
        <v>341</v>
      </c>
      <c r="E51" s="192" t="s">
        <v>341</v>
      </c>
      <c r="F51" s="132" t="s">
        <v>341</v>
      </c>
      <c r="G51" s="133" t="s">
        <v>901</v>
      </c>
      <c r="H51" s="124" t="s">
        <v>341</v>
      </c>
      <c r="I51" s="125" t="s">
        <v>334</v>
      </c>
      <c r="J51" s="125" t="s">
        <v>334</v>
      </c>
      <c r="K51" s="124" t="s">
        <v>334</v>
      </c>
    </row>
    <row r="52" spans="1:11" ht="18" customHeight="1" x14ac:dyDescent="0.55000000000000004">
      <c r="A52" s="162" t="s">
        <v>412</v>
      </c>
      <c r="B52" s="190" t="s">
        <v>1450</v>
      </c>
      <c r="C52" s="191">
        <v>3604666</v>
      </c>
      <c r="D52" s="190" t="s">
        <v>341</v>
      </c>
      <c r="E52" s="190" t="s">
        <v>388</v>
      </c>
      <c r="F52" s="133" t="s">
        <v>901</v>
      </c>
      <c r="G52" s="124" t="s">
        <v>1611</v>
      </c>
      <c r="H52" s="124" t="s">
        <v>334</v>
      </c>
      <c r="I52" s="125" t="s">
        <v>334</v>
      </c>
      <c r="J52" s="132" t="s">
        <v>341</v>
      </c>
      <c r="K52" s="124" t="s">
        <v>334</v>
      </c>
    </row>
    <row r="53" spans="1:11" ht="18" customHeight="1" x14ac:dyDescent="0.55000000000000004">
      <c r="A53" s="164" t="s">
        <v>334</v>
      </c>
      <c r="B53" s="192" t="s">
        <v>341</v>
      </c>
      <c r="C53" s="193" t="s">
        <v>341</v>
      </c>
      <c r="D53" s="192" t="s">
        <v>341</v>
      </c>
      <c r="E53" s="192" t="s">
        <v>341</v>
      </c>
      <c r="F53" s="126" t="s">
        <v>341</v>
      </c>
      <c r="G53" s="124" t="s">
        <v>341</v>
      </c>
      <c r="H53" s="124" t="s">
        <v>334</v>
      </c>
      <c r="I53" s="125" t="s">
        <v>334</v>
      </c>
      <c r="J53" s="133" t="s">
        <v>901</v>
      </c>
      <c r="K53" s="124" t="s">
        <v>334</v>
      </c>
    </row>
    <row r="54" spans="1:11" ht="18" customHeight="1" x14ac:dyDescent="0.55000000000000004">
      <c r="A54" s="162" t="s">
        <v>415</v>
      </c>
      <c r="B54" s="190" t="s">
        <v>1451</v>
      </c>
      <c r="C54" s="191">
        <v>3604655</v>
      </c>
      <c r="D54" s="190" t="s">
        <v>341</v>
      </c>
      <c r="E54" s="190" t="s">
        <v>429</v>
      </c>
      <c r="F54" s="122" t="s">
        <v>902</v>
      </c>
      <c r="G54" s="126" t="s">
        <v>341</v>
      </c>
      <c r="H54" s="124" t="s">
        <v>334</v>
      </c>
      <c r="I54" s="125" t="s">
        <v>334</v>
      </c>
      <c r="J54" s="124" t="s">
        <v>1641</v>
      </c>
      <c r="K54" s="124" t="s">
        <v>334</v>
      </c>
    </row>
    <row r="55" spans="1:11" ht="18" customHeight="1" x14ac:dyDescent="0.55000000000000004">
      <c r="A55" s="164" t="s">
        <v>334</v>
      </c>
      <c r="B55" s="192" t="s">
        <v>341</v>
      </c>
      <c r="C55" s="193" t="s">
        <v>341</v>
      </c>
      <c r="D55" s="192" t="s">
        <v>341</v>
      </c>
      <c r="E55" s="192" t="s">
        <v>341</v>
      </c>
      <c r="F55" s="125" t="s">
        <v>341</v>
      </c>
      <c r="G55" s="122" t="s">
        <v>902</v>
      </c>
      <c r="H55" s="124" t="s">
        <v>334</v>
      </c>
      <c r="I55" s="125" t="s">
        <v>334</v>
      </c>
      <c r="J55" s="124" t="s">
        <v>341</v>
      </c>
      <c r="K55" s="124" t="s">
        <v>334</v>
      </c>
    </row>
    <row r="56" spans="1:11" ht="18" customHeight="1" x14ac:dyDescent="0.55000000000000004">
      <c r="A56" s="162" t="s">
        <v>417</v>
      </c>
      <c r="B56" s="190" t="s">
        <v>1282</v>
      </c>
      <c r="C56" s="191">
        <v>3604813</v>
      </c>
      <c r="D56" s="190" t="s">
        <v>1383</v>
      </c>
      <c r="E56" s="190" t="s">
        <v>363</v>
      </c>
      <c r="F56" s="121" t="s">
        <v>931</v>
      </c>
      <c r="G56" s="125" t="s">
        <v>1651</v>
      </c>
      <c r="H56" s="126" t="s">
        <v>341</v>
      </c>
      <c r="I56" s="125" t="s">
        <v>334</v>
      </c>
      <c r="J56" s="124" t="s">
        <v>334</v>
      </c>
      <c r="K56" s="124" t="s">
        <v>334</v>
      </c>
    </row>
    <row r="57" spans="1:11" ht="18" customHeight="1" x14ac:dyDescent="0.55000000000000004">
      <c r="A57" s="164" t="s">
        <v>334</v>
      </c>
      <c r="B57" s="192" t="s">
        <v>341</v>
      </c>
      <c r="C57" s="193" t="s">
        <v>341</v>
      </c>
      <c r="D57" s="192" t="s">
        <v>341</v>
      </c>
      <c r="E57" s="192" t="s">
        <v>341</v>
      </c>
      <c r="F57" s="126" t="s">
        <v>341</v>
      </c>
      <c r="G57" s="125" t="s">
        <v>341</v>
      </c>
      <c r="H57" s="122" t="s">
        <v>903</v>
      </c>
      <c r="I57" s="125" t="s">
        <v>334</v>
      </c>
      <c r="J57" s="124" t="s">
        <v>334</v>
      </c>
      <c r="K57" s="124" t="s">
        <v>334</v>
      </c>
    </row>
    <row r="58" spans="1:11" ht="18" customHeight="1" x14ac:dyDescent="0.55000000000000004">
      <c r="A58" s="162" t="s">
        <v>419</v>
      </c>
      <c r="B58" s="190" t="s">
        <v>1326</v>
      </c>
      <c r="C58" s="191">
        <v>3604569</v>
      </c>
      <c r="D58" s="190" t="s">
        <v>341</v>
      </c>
      <c r="E58" s="190" t="s">
        <v>831</v>
      </c>
      <c r="F58" s="122" t="s">
        <v>903</v>
      </c>
      <c r="G58" s="132" t="s">
        <v>341</v>
      </c>
      <c r="H58" s="125" t="s">
        <v>1652</v>
      </c>
      <c r="I58" s="125" t="s">
        <v>334</v>
      </c>
      <c r="J58" s="124" t="s">
        <v>334</v>
      </c>
      <c r="K58" s="124" t="s">
        <v>334</v>
      </c>
    </row>
    <row r="59" spans="1:11" ht="18" customHeight="1" x14ac:dyDescent="0.55000000000000004">
      <c r="A59" s="164" t="s">
        <v>334</v>
      </c>
      <c r="B59" s="192" t="s">
        <v>341</v>
      </c>
      <c r="C59" s="193" t="s">
        <v>341</v>
      </c>
      <c r="D59" s="192" t="s">
        <v>341</v>
      </c>
      <c r="E59" s="192" t="s">
        <v>341</v>
      </c>
      <c r="F59" s="125" t="s">
        <v>341</v>
      </c>
      <c r="G59" s="133" t="s">
        <v>903</v>
      </c>
      <c r="H59" s="125" t="s">
        <v>341</v>
      </c>
      <c r="I59" s="125" t="s">
        <v>334</v>
      </c>
      <c r="J59" s="124" t="s">
        <v>334</v>
      </c>
      <c r="K59" s="124" t="s">
        <v>334</v>
      </c>
    </row>
    <row r="60" spans="1:11" ht="18" customHeight="1" x14ac:dyDescent="0.55000000000000004">
      <c r="A60" s="162" t="s">
        <v>422</v>
      </c>
      <c r="B60" s="190" t="s">
        <v>1314</v>
      </c>
      <c r="C60" s="191">
        <v>3604984</v>
      </c>
      <c r="D60" s="190" t="s">
        <v>1383</v>
      </c>
      <c r="E60" s="190" t="s">
        <v>363</v>
      </c>
      <c r="F60" s="121" t="s">
        <v>867</v>
      </c>
      <c r="G60" s="124" t="s">
        <v>1622</v>
      </c>
      <c r="H60" s="125" t="s">
        <v>334</v>
      </c>
      <c r="I60" s="132" t="s">
        <v>341</v>
      </c>
      <c r="J60" s="124" t="s">
        <v>334</v>
      </c>
      <c r="K60" s="124" t="s">
        <v>334</v>
      </c>
    </row>
    <row r="61" spans="1:11" ht="18" customHeight="1" x14ac:dyDescent="0.55000000000000004">
      <c r="A61" s="164" t="s">
        <v>334</v>
      </c>
      <c r="B61" s="192" t="s">
        <v>341</v>
      </c>
      <c r="C61" s="193" t="s">
        <v>341</v>
      </c>
      <c r="D61" s="192" t="s">
        <v>341</v>
      </c>
      <c r="E61" s="192" t="s">
        <v>341</v>
      </c>
      <c r="F61" s="124" t="s">
        <v>341</v>
      </c>
      <c r="G61" s="124" t="s">
        <v>341</v>
      </c>
      <c r="H61" s="125" t="s">
        <v>334</v>
      </c>
      <c r="I61" s="133" t="s">
        <v>905</v>
      </c>
      <c r="J61" s="124" t="s">
        <v>334</v>
      </c>
      <c r="K61" s="124" t="s">
        <v>334</v>
      </c>
    </row>
    <row r="62" spans="1:11" ht="18" customHeight="1" x14ac:dyDescent="0.55000000000000004">
      <c r="A62" s="162" t="s">
        <v>425</v>
      </c>
      <c r="B62" s="190" t="s">
        <v>1295</v>
      </c>
      <c r="C62" s="191">
        <v>3604844</v>
      </c>
      <c r="D62" s="190" t="s">
        <v>1383</v>
      </c>
      <c r="E62" s="190" t="s">
        <v>597</v>
      </c>
      <c r="F62" s="129" t="s">
        <v>1452</v>
      </c>
      <c r="G62" s="126" t="s">
        <v>341</v>
      </c>
      <c r="H62" s="125" t="s">
        <v>334</v>
      </c>
      <c r="I62" s="124" t="s">
        <v>1638</v>
      </c>
      <c r="J62" s="124" t="s">
        <v>334</v>
      </c>
      <c r="K62" s="124" t="s">
        <v>334</v>
      </c>
    </row>
    <row r="63" spans="1:11" ht="18" customHeight="1" x14ac:dyDescent="0.55000000000000004">
      <c r="A63" s="164" t="s">
        <v>334</v>
      </c>
      <c r="B63" s="192" t="s">
        <v>341</v>
      </c>
      <c r="C63" s="193" t="s">
        <v>341</v>
      </c>
      <c r="D63" s="192" t="s">
        <v>341</v>
      </c>
      <c r="E63" s="192" t="s">
        <v>341</v>
      </c>
      <c r="F63" s="132" t="s">
        <v>341</v>
      </c>
      <c r="G63" s="122" t="s">
        <v>904</v>
      </c>
      <c r="H63" s="125" t="s">
        <v>334</v>
      </c>
      <c r="I63" s="124" t="s">
        <v>341</v>
      </c>
      <c r="J63" s="124" t="s">
        <v>334</v>
      </c>
      <c r="K63" s="124" t="s">
        <v>334</v>
      </c>
    </row>
    <row r="64" spans="1:11" ht="18" customHeight="1" x14ac:dyDescent="0.55000000000000004">
      <c r="A64" s="162" t="s">
        <v>428</v>
      </c>
      <c r="B64" s="190" t="s">
        <v>1453</v>
      </c>
      <c r="C64" s="191">
        <v>3604950</v>
      </c>
      <c r="D64" s="190" t="s">
        <v>341</v>
      </c>
      <c r="E64" s="190" t="s">
        <v>363</v>
      </c>
      <c r="F64" s="133" t="s">
        <v>904</v>
      </c>
      <c r="G64" s="125" t="s">
        <v>1653</v>
      </c>
      <c r="H64" s="132" t="s">
        <v>341</v>
      </c>
      <c r="I64" s="124" t="s">
        <v>334</v>
      </c>
      <c r="J64" s="124" t="s">
        <v>334</v>
      </c>
      <c r="K64" s="124" t="s">
        <v>334</v>
      </c>
    </row>
    <row r="65" spans="1:11" ht="18" customHeight="1" x14ac:dyDescent="0.55000000000000004">
      <c r="A65" s="164" t="s">
        <v>334</v>
      </c>
      <c r="B65" s="192" t="s">
        <v>341</v>
      </c>
      <c r="C65" s="193" t="s">
        <v>341</v>
      </c>
      <c r="D65" s="192" t="s">
        <v>341</v>
      </c>
      <c r="E65" s="192" t="s">
        <v>341</v>
      </c>
      <c r="F65" s="124" t="s">
        <v>341</v>
      </c>
      <c r="G65" s="125" t="s">
        <v>341</v>
      </c>
      <c r="H65" s="133" t="s">
        <v>905</v>
      </c>
      <c r="I65" s="124" t="s">
        <v>334</v>
      </c>
      <c r="J65" s="124" t="s">
        <v>334</v>
      </c>
      <c r="K65" s="124" t="s">
        <v>334</v>
      </c>
    </row>
    <row r="66" spans="1:11" ht="18" customHeight="1" x14ac:dyDescent="0.55000000000000004">
      <c r="A66" s="162" t="s">
        <v>432</v>
      </c>
      <c r="B66" s="190" t="s">
        <v>1269</v>
      </c>
      <c r="C66" s="191">
        <v>3604789</v>
      </c>
      <c r="D66" s="190" t="s">
        <v>1383</v>
      </c>
      <c r="E66" s="190" t="s">
        <v>420</v>
      </c>
      <c r="F66" s="129" t="s">
        <v>928</v>
      </c>
      <c r="G66" s="132" t="s">
        <v>341</v>
      </c>
      <c r="H66" s="124" t="s">
        <v>1654</v>
      </c>
      <c r="I66" s="124" t="s">
        <v>334</v>
      </c>
      <c r="J66" s="124" t="s">
        <v>334</v>
      </c>
      <c r="K66" s="124" t="s">
        <v>334</v>
      </c>
    </row>
    <row r="67" spans="1:11" ht="18" customHeight="1" x14ac:dyDescent="0.55000000000000004">
      <c r="A67" s="164" t="s">
        <v>334</v>
      </c>
      <c r="B67" s="192" t="s">
        <v>341</v>
      </c>
      <c r="C67" s="193" t="s">
        <v>341</v>
      </c>
      <c r="D67" s="192" t="s">
        <v>341</v>
      </c>
      <c r="E67" s="192" t="s">
        <v>341</v>
      </c>
      <c r="F67" s="132" t="s">
        <v>341</v>
      </c>
      <c r="G67" s="133" t="s">
        <v>905</v>
      </c>
      <c r="H67" s="124" t="s">
        <v>341</v>
      </c>
      <c r="I67" s="124" t="s">
        <v>334</v>
      </c>
      <c r="J67" s="124" t="s">
        <v>334</v>
      </c>
      <c r="K67" s="124" t="s">
        <v>334</v>
      </c>
    </row>
    <row r="68" spans="1:11" ht="18" customHeight="1" x14ac:dyDescent="0.55000000000000004">
      <c r="A68" s="162" t="s">
        <v>435</v>
      </c>
      <c r="B68" s="190" t="s">
        <v>1454</v>
      </c>
      <c r="C68" s="191">
        <v>3604698</v>
      </c>
      <c r="D68" s="190" t="s">
        <v>341</v>
      </c>
      <c r="E68" s="190" t="s">
        <v>429</v>
      </c>
      <c r="F68" s="133" t="s">
        <v>905</v>
      </c>
      <c r="G68" s="124" t="s">
        <v>1604</v>
      </c>
      <c r="H68" s="124" t="s">
        <v>334</v>
      </c>
      <c r="I68" s="124" t="s">
        <v>334</v>
      </c>
      <c r="J68" s="124" t="s">
        <v>334</v>
      </c>
      <c r="K68" s="124" t="s">
        <v>334</v>
      </c>
    </row>
    <row r="69" spans="1:11" ht="18" customHeight="1" x14ac:dyDescent="0.45">
      <c r="A69" s="124" t="s">
        <v>334</v>
      </c>
      <c r="B69" s="124" t="s">
        <v>341</v>
      </c>
      <c r="C69" s="124"/>
      <c r="D69" s="124" t="s">
        <v>341</v>
      </c>
      <c r="E69" s="124" t="s">
        <v>341</v>
      </c>
      <c r="F69" s="124" t="s">
        <v>334</v>
      </c>
      <c r="G69" s="124" t="s">
        <v>341</v>
      </c>
      <c r="H69" s="124" t="s">
        <v>334</v>
      </c>
      <c r="I69" s="124" t="s">
        <v>334</v>
      </c>
      <c r="J69" s="126" t="s">
        <v>341</v>
      </c>
      <c r="K69" s="124" t="s">
        <v>334</v>
      </c>
    </row>
    <row r="70" spans="1:11" ht="18" customHeight="1" x14ac:dyDescent="0.45">
      <c r="A70" s="124" t="s">
        <v>334</v>
      </c>
      <c r="B70" s="124" t="s">
        <v>341</v>
      </c>
      <c r="C70" s="124"/>
      <c r="D70" s="124" t="s">
        <v>341</v>
      </c>
      <c r="E70" s="124" t="s">
        <v>341</v>
      </c>
      <c r="F70" s="124" t="s">
        <v>334</v>
      </c>
      <c r="G70" s="124" t="s">
        <v>334</v>
      </c>
      <c r="H70" s="124" t="s">
        <v>334</v>
      </c>
      <c r="I70" s="126" t="s">
        <v>489</v>
      </c>
      <c r="J70" s="122" t="s">
        <v>894</v>
      </c>
      <c r="K70" s="126" t="s">
        <v>341</v>
      </c>
    </row>
    <row r="71" spans="1:11" ht="18" customHeight="1" x14ac:dyDescent="0.45">
      <c r="A71" s="124" t="s">
        <v>334</v>
      </c>
      <c r="B71" s="124" t="s">
        <v>341</v>
      </c>
      <c r="C71" s="124"/>
      <c r="D71" s="124" t="s">
        <v>341</v>
      </c>
      <c r="E71" s="124" t="s">
        <v>341</v>
      </c>
      <c r="F71" s="124" t="s">
        <v>334</v>
      </c>
      <c r="G71" s="124" t="s">
        <v>334</v>
      </c>
      <c r="H71" s="124" t="s">
        <v>334</v>
      </c>
      <c r="I71" s="124" t="s">
        <v>334</v>
      </c>
      <c r="J71" s="132" t="s">
        <v>341</v>
      </c>
      <c r="K71" s="122" t="s">
        <v>894</v>
      </c>
    </row>
    <row r="72" spans="1:11" ht="18" customHeight="1" x14ac:dyDescent="0.45">
      <c r="A72" s="124" t="s">
        <v>334</v>
      </c>
      <c r="B72" s="124" t="s">
        <v>341</v>
      </c>
      <c r="C72" s="124"/>
      <c r="D72" s="124" t="s">
        <v>341</v>
      </c>
      <c r="E72" s="124" t="s">
        <v>341</v>
      </c>
      <c r="F72" s="124" t="s">
        <v>334</v>
      </c>
      <c r="G72" s="124" t="s">
        <v>334</v>
      </c>
      <c r="H72" s="124" t="s">
        <v>334</v>
      </c>
      <c r="I72" s="124" t="s">
        <v>334</v>
      </c>
      <c r="J72" s="133" t="s">
        <v>905</v>
      </c>
      <c r="K72" s="124" t="s">
        <v>1634</v>
      </c>
    </row>
    <row r="73" spans="1:11" ht="18" customHeight="1" x14ac:dyDescent="0.45">
      <c r="A73" s="124" t="s">
        <v>334</v>
      </c>
      <c r="B73" s="124" t="s">
        <v>341</v>
      </c>
      <c r="C73" s="124"/>
      <c r="D73" s="124" t="s">
        <v>341</v>
      </c>
      <c r="E73" s="124" t="s">
        <v>341</v>
      </c>
      <c r="F73" s="124" t="s">
        <v>334</v>
      </c>
      <c r="G73" s="124" t="s">
        <v>334</v>
      </c>
      <c r="H73" s="124" t="s">
        <v>334</v>
      </c>
      <c r="I73" s="124" t="s">
        <v>334</v>
      </c>
      <c r="J73" s="124" t="s">
        <v>334</v>
      </c>
      <c r="K73" s="124" t="s">
        <v>341</v>
      </c>
    </row>
    <row r="74" spans="1:11" x14ac:dyDescent="0.45">
      <c r="A74" s="124" t="s">
        <v>334</v>
      </c>
      <c r="B74" s="124" t="s">
        <v>341</v>
      </c>
      <c r="C74" s="124"/>
      <c r="D74" s="124" t="s">
        <v>341</v>
      </c>
      <c r="E74" s="124" t="s">
        <v>341</v>
      </c>
      <c r="F74" s="124" t="s">
        <v>334</v>
      </c>
      <c r="G74" s="124" t="s">
        <v>334</v>
      </c>
      <c r="H74" s="124" t="s">
        <v>334</v>
      </c>
      <c r="I74" s="124" t="s">
        <v>334</v>
      </c>
      <c r="J74" s="124" t="s">
        <v>334</v>
      </c>
      <c r="K74" s="124" t="s">
        <v>334</v>
      </c>
    </row>
    <row r="76" spans="1:11" ht="21.6" x14ac:dyDescent="0.45">
      <c r="A76" s="120" t="s">
        <v>906</v>
      </c>
    </row>
    <row r="77" spans="1:11" x14ac:dyDescent="0.45">
      <c r="A77" s="121" t="s">
        <v>334</v>
      </c>
      <c r="B77" s="122" t="s">
        <v>724</v>
      </c>
      <c r="C77" s="122"/>
      <c r="D77" s="122" t="s">
        <v>491</v>
      </c>
      <c r="E77" s="122" t="s">
        <v>337</v>
      </c>
      <c r="F77" s="122" t="s">
        <v>338</v>
      </c>
      <c r="G77" s="122" t="s">
        <v>439</v>
      </c>
      <c r="H77" s="122" t="s">
        <v>440</v>
      </c>
      <c r="I77" s="122" t="s">
        <v>441</v>
      </c>
      <c r="J77" s="122" t="s">
        <v>442</v>
      </c>
      <c r="K77" s="122" t="s">
        <v>443</v>
      </c>
    </row>
    <row r="78" spans="1:11" x14ac:dyDescent="0.45">
      <c r="A78" s="124" t="s">
        <v>334</v>
      </c>
      <c r="B78" s="124" t="s">
        <v>341</v>
      </c>
      <c r="C78" s="124"/>
      <c r="D78" s="124" t="s">
        <v>341</v>
      </c>
      <c r="E78" s="124" t="s">
        <v>341</v>
      </c>
      <c r="F78" s="124" t="s">
        <v>334</v>
      </c>
      <c r="G78" s="124" t="s">
        <v>334</v>
      </c>
      <c r="H78" s="124" t="s">
        <v>334</v>
      </c>
      <c r="I78" s="124" t="s">
        <v>341</v>
      </c>
      <c r="J78" s="124" t="s">
        <v>334</v>
      </c>
      <c r="K78" s="124" t="s">
        <v>334</v>
      </c>
    </row>
    <row r="79" spans="1:11" x14ac:dyDescent="0.45">
      <c r="A79" s="124" t="s">
        <v>334</v>
      </c>
      <c r="B79" s="124" t="s">
        <v>341</v>
      </c>
      <c r="C79" s="124"/>
      <c r="D79" s="124" t="s">
        <v>341</v>
      </c>
      <c r="E79" s="124" t="s">
        <v>341</v>
      </c>
      <c r="F79" s="124" t="s">
        <v>334</v>
      </c>
      <c r="G79" s="124" t="s">
        <v>334</v>
      </c>
      <c r="H79" s="126" t="s">
        <v>492</v>
      </c>
      <c r="I79" s="122" t="s">
        <v>892</v>
      </c>
      <c r="J79" s="124" t="s">
        <v>341</v>
      </c>
      <c r="K79" s="124" t="s">
        <v>334</v>
      </c>
    </row>
    <row r="80" spans="1:11" x14ac:dyDescent="0.45">
      <c r="A80" s="124" t="s">
        <v>334</v>
      </c>
      <c r="B80" s="124" t="s">
        <v>341</v>
      </c>
      <c r="C80" s="124"/>
      <c r="D80" s="124" t="s">
        <v>341</v>
      </c>
      <c r="E80" s="124" t="s">
        <v>341</v>
      </c>
      <c r="F80" s="124" t="s">
        <v>334</v>
      </c>
      <c r="G80" s="124" t="s">
        <v>334</v>
      </c>
      <c r="H80" s="124" t="s">
        <v>334</v>
      </c>
      <c r="I80" s="125" t="s">
        <v>341</v>
      </c>
      <c r="J80" s="129" t="s">
        <v>923</v>
      </c>
      <c r="K80" s="124" t="s">
        <v>334</v>
      </c>
    </row>
    <row r="81" spans="1:11" x14ac:dyDescent="0.45">
      <c r="A81" s="124" t="s">
        <v>334</v>
      </c>
      <c r="B81" s="124" t="s">
        <v>341</v>
      </c>
      <c r="C81" s="124"/>
      <c r="D81" s="124" t="s">
        <v>341</v>
      </c>
      <c r="E81" s="124" t="s">
        <v>341</v>
      </c>
      <c r="F81" s="124" t="s">
        <v>334</v>
      </c>
      <c r="G81" s="124" t="s">
        <v>334</v>
      </c>
      <c r="H81" s="124" t="s">
        <v>334</v>
      </c>
      <c r="I81" s="121" t="s">
        <v>923</v>
      </c>
      <c r="J81" s="125" t="s">
        <v>1655</v>
      </c>
      <c r="K81" s="124" t="s">
        <v>341</v>
      </c>
    </row>
    <row r="82" spans="1:11" x14ac:dyDescent="0.45">
      <c r="A82" s="124" t="s">
        <v>334</v>
      </c>
      <c r="B82" s="124" t="s">
        <v>341</v>
      </c>
      <c r="C82" s="124"/>
      <c r="D82" s="124" t="s">
        <v>341</v>
      </c>
      <c r="E82" s="124" t="s">
        <v>341</v>
      </c>
      <c r="F82" s="124" t="s">
        <v>334</v>
      </c>
      <c r="G82" s="124" t="s">
        <v>334</v>
      </c>
      <c r="H82" s="124" t="s">
        <v>334</v>
      </c>
      <c r="I82" s="126" t="s">
        <v>341</v>
      </c>
      <c r="J82" s="125" t="s">
        <v>341</v>
      </c>
      <c r="K82" s="129" t="s">
        <v>923</v>
      </c>
    </row>
    <row r="83" spans="1:11" x14ac:dyDescent="0.45">
      <c r="A83" s="124" t="s">
        <v>334</v>
      </c>
      <c r="B83" s="124" t="s">
        <v>341</v>
      </c>
      <c r="C83" s="124"/>
      <c r="D83" s="124" t="s">
        <v>341</v>
      </c>
      <c r="E83" s="124" t="s">
        <v>341</v>
      </c>
      <c r="F83" s="124" t="s">
        <v>334</v>
      </c>
      <c r="G83" s="124" t="s">
        <v>334</v>
      </c>
      <c r="H83" s="124" t="s">
        <v>334</v>
      </c>
      <c r="I83" s="122" t="s">
        <v>899</v>
      </c>
      <c r="J83" s="132" t="s">
        <v>341</v>
      </c>
      <c r="K83" s="124" t="s">
        <v>1656</v>
      </c>
    </row>
    <row r="84" spans="1:11" x14ac:dyDescent="0.45">
      <c r="A84" s="124" t="s">
        <v>334</v>
      </c>
      <c r="B84" s="124" t="s">
        <v>341</v>
      </c>
      <c r="C84" s="124"/>
      <c r="D84" s="124" t="s">
        <v>341</v>
      </c>
      <c r="E84" s="124" t="s">
        <v>341</v>
      </c>
      <c r="F84" s="124" t="s">
        <v>334</v>
      </c>
      <c r="G84" s="124" t="s">
        <v>334</v>
      </c>
      <c r="H84" s="124" t="s">
        <v>334</v>
      </c>
      <c r="I84" s="132" t="s">
        <v>341</v>
      </c>
      <c r="J84" s="133" t="s">
        <v>903</v>
      </c>
      <c r="K84" s="124" t="s">
        <v>341</v>
      </c>
    </row>
    <row r="85" spans="1:11" x14ac:dyDescent="0.45">
      <c r="A85" s="124" t="s">
        <v>334</v>
      </c>
      <c r="B85" s="124" t="s">
        <v>341</v>
      </c>
      <c r="C85" s="124"/>
      <c r="D85" s="124" t="s">
        <v>341</v>
      </c>
      <c r="E85" s="124" t="s">
        <v>341</v>
      </c>
      <c r="F85" s="124" t="s">
        <v>334</v>
      </c>
      <c r="G85" s="124" t="s">
        <v>334</v>
      </c>
      <c r="H85" s="124" t="s">
        <v>334</v>
      </c>
      <c r="I85" s="133" t="s">
        <v>903</v>
      </c>
      <c r="J85" s="124" t="s">
        <v>1657</v>
      </c>
      <c r="K85" s="124" t="s">
        <v>334</v>
      </c>
    </row>
    <row r="86" spans="1:11" x14ac:dyDescent="0.45">
      <c r="A86" s="124" t="s">
        <v>334</v>
      </c>
      <c r="B86" s="124" t="s">
        <v>341</v>
      </c>
      <c r="C86" s="124"/>
      <c r="D86" s="124" t="s">
        <v>341</v>
      </c>
      <c r="E86" s="124" t="s">
        <v>341</v>
      </c>
      <c r="F86" s="124" t="s">
        <v>334</v>
      </c>
      <c r="G86" s="124" t="s">
        <v>334</v>
      </c>
      <c r="H86" s="124" t="s">
        <v>334</v>
      </c>
      <c r="I86" s="124" t="s">
        <v>334</v>
      </c>
      <c r="J86" s="126" t="s">
        <v>493</v>
      </c>
      <c r="K86" s="124" t="s">
        <v>334</v>
      </c>
    </row>
    <row r="87" spans="1:11" x14ac:dyDescent="0.45">
      <c r="A87" s="124" t="s">
        <v>334</v>
      </c>
      <c r="B87" s="124" t="s">
        <v>341</v>
      </c>
      <c r="C87" s="124"/>
      <c r="D87" s="124" t="s">
        <v>341</v>
      </c>
      <c r="E87" s="124" t="s">
        <v>341</v>
      </c>
      <c r="F87" s="124" t="s">
        <v>334</v>
      </c>
      <c r="G87" s="124" t="s">
        <v>334</v>
      </c>
      <c r="H87" s="124" t="s">
        <v>334</v>
      </c>
      <c r="I87" s="126" t="s">
        <v>494</v>
      </c>
      <c r="J87" s="122" t="s">
        <v>892</v>
      </c>
      <c r="K87" s="126" t="s">
        <v>341</v>
      </c>
    </row>
    <row r="88" spans="1:11" x14ac:dyDescent="0.45">
      <c r="A88" s="124" t="s">
        <v>334</v>
      </c>
      <c r="B88" s="124" t="s">
        <v>341</v>
      </c>
      <c r="C88" s="124"/>
      <c r="D88" s="124" t="s">
        <v>341</v>
      </c>
      <c r="E88" s="124" t="s">
        <v>341</v>
      </c>
      <c r="F88" s="124" t="s">
        <v>334</v>
      </c>
      <c r="G88" s="124" t="s">
        <v>334</v>
      </c>
      <c r="H88" s="124" t="s">
        <v>334</v>
      </c>
      <c r="I88" s="124" t="s">
        <v>334</v>
      </c>
      <c r="J88" s="132" t="s">
        <v>341</v>
      </c>
      <c r="K88" s="122" t="s">
        <v>899</v>
      </c>
    </row>
    <row r="89" spans="1:11" x14ac:dyDescent="0.45">
      <c r="A89" s="124" t="s">
        <v>334</v>
      </c>
      <c r="B89" s="124" t="s">
        <v>341</v>
      </c>
      <c r="C89" s="124"/>
      <c r="D89" s="124" t="s">
        <v>341</v>
      </c>
      <c r="E89" s="124" t="s">
        <v>341</v>
      </c>
      <c r="F89" s="124" t="s">
        <v>334</v>
      </c>
      <c r="G89" s="124" t="s">
        <v>334</v>
      </c>
      <c r="H89" s="124" t="s">
        <v>334</v>
      </c>
      <c r="I89" s="124" t="s">
        <v>334</v>
      </c>
      <c r="J89" s="133" t="s">
        <v>899</v>
      </c>
      <c r="K89" s="124" t="s">
        <v>1203</v>
      </c>
    </row>
    <row r="90" spans="1:11" x14ac:dyDescent="0.45">
      <c r="A90" s="124" t="s">
        <v>334</v>
      </c>
      <c r="B90" s="124" t="s">
        <v>341</v>
      </c>
      <c r="C90" s="124"/>
      <c r="D90" s="124" t="s">
        <v>341</v>
      </c>
      <c r="E90" s="124" t="s">
        <v>341</v>
      </c>
      <c r="F90" s="124" t="s">
        <v>334</v>
      </c>
      <c r="G90" s="124" t="s">
        <v>334</v>
      </c>
      <c r="H90" s="124" t="s">
        <v>334</v>
      </c>
      <c r="I90" s="124" t="s">
        <v>334</v>
      </c>
      <c r="J90" s="124" t="s">
        <v>334</v>
      </c>
      <c r="K90" s="124" t="s">
        <v>341</v>
      </c>
    </row>
    <row r="91" spans="1:11" x14ac:dyDescent="0.45">
      <c r="A91" s="124" t="s">
        <v>334</v>
      </c>
      <c r="B91" s="124" t="s">
        <v>341</v>
      </c>
      <c r="C91" s="124"/>
      <c r="D91" s="124" t="s">
        <v>341</v>
      </c>
      <c r="E91" s="124" t="s">
        <v>341</v>
      </c>
      <c r="F91" s="124" t="s">
        <v>334</v>
      </c>
      <c r="G91" s="124" t="s">
        <v>334</v>
      </c>
      <c r="H91" s="124" t="s">
        <v>334</v>
      </c>
      <c r="I91" s="124" t="s">
        <v>334</v>
      </c>
      <c r="J91" s="124" t="s">
        <v>334</v>
      </c>
      <c r="K91" s="124" t="s">
        <v>334</v>
      </c>
    </row>
  </sheetData>
  <phoneticPr fontId="3"/>
  <pageMargins left="0.7" right="0.7" top="0.75" bottom="0.75" header="0.3" footer="0.3"/>
  <pageSetup paperSize="9" scale="49" orientation="portrait" horizontalDpi="0" verticalDpi="0" r:id="rId1"/>
  <rowBreaks count="1" manualBreakCount="1">
    <brk id="73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AE45B-1E61-44D1-AA2B-D96B7B81DC54}">
  <sheetPr>
    <tabColor rgb="FF92D050"/>
  </sheetPr>
  <dimension ref="A1:H38"/>
  <sheetViews>
    <sheetView view="pageBreakPreview" topLeftCell="A10" zoomScaleNormal="100" zoomScaleSheetLayoutView="100" workbookViewId="0">
      <selection activeCell="C7" sqref="C7"/>
    </sheetView>
  </sheetViews>
  <sheetFormatPr defaultRowHeight="18" x14ac:dyDescent="0.45"/>
  <cols>
    <col min="1" max="1" width="3.5" style="119" customWidth="1"/>
    <col min="2" max="2" width="13.5" style="119" customWidth="1"/>
    <col min="3" max="3" width="13.69921875" style="119" customWidth="1"/>
    <col min="4" max="4" width="14.5" style="119" customWidth="1"/>
    <col min="5" max="7" width="14.3984375" style="119" customWidth="1"/>
    <col min="8" max="8" width="3.59765625" style="119" customWidth="1"/>
    <col min="9" max="16384" width="8.796875" style="119"/>
  </cols>
  <sheetData>
    <row r="1" spans="1:8" x14ac:dyDescent="0.45">
      <c r="A1" s="118" t="s">
        <v>331</v>
      </c>
    </row>
    <row r="2" spans="1:8" ht="21.6" x14ac:dyDescent="0.45">
      <c r="A2" s="120" t="s">
        <v>907</v>
      </c>
    </row>
    <row r="3" spans="1:8" x14ac:dyDescent="0.45">
      <c r="A3" s="119" t="s">
        <v>333</v>
      </c>
    </row>
    <row r="4" spans="1:8" x14ac:dyDescent="0.45">
      <c r="A4" s="121" t="s">
        <v>334</v>
      </c>
      <c r="B4" s="122" t="s">
        <v>724</v>
      </c>
      <c r="C4" s="123" t="s">
        <v>1722</v>
      </c>
      <c r="D4" s="122" t="s">
        <v>337</v>
      </c>
      <c r="E4" s="122" t="s">
        <v>338</v>
      </c>
      <c r="F4" s="122" t="s">
        <v>339</v>
      </c>
      <c r="G4" s="122" t="s">
        <v>340</v>
      </c>
      <c r="H4" s="124" t="s">
        <v>334</v>
      </c>
    </row>
    <row r="5" spans="1:8" x14ac:dyDescent="0.45">
      <c r="A5" s="125" t="s">
        <v>334</v>
      </c>
      <c r="B5" s="125" t="s">
        <v>1276</v>
      </c>
      <c r="C5" s="134">
        <v>3604746</v>
      </c>
      <c r="D5" s="125" t="s">
        <v>616</v>
      </c>
      <c r="E5" s="126" t="s">
        <v>908</v>
      </c>
      <c r="F5" s="124" t="s">
        <v>334</v>
      </c>
      <c r="G5" s="124" t="s">
        <v>334</v>
      </c>
      <c r="H5" s="124" t="s">
        <v>334</v>
      </c>
    </row>
    <row r="6" spans="1:8" x14ac:dyDescent="0.45">
      <c r="A6" s="121" t="s">
        <v>342</v>
      </c>
      <c r="B6" s="121" t="s">
        <v>1298</v>
      </c>
      <c r="C6" s="135">
        <v>3604909</v>
      </c>
      <c r="D6" s="121" t="s">
        <v>616</v>
      </c>
      <c r="E6" s="122" t="s">
        <v>843</v>
      </c>
      <c r="F6" s="126" t="s">
        <v>908</v>
      </c>
      <c r="G6" s="124" t="s">
        <v>334</v>
      </c>
      <c r="H6" s="124" t="s">
        <v>334</v>
      </c>
    </row>
    <row r="7" spans="1:8" x14ac:dyDescent="0.45">
      <c r="A7" s="125" t="s">
        <v>334</v>
      </c>
      <c r="B7" s="125" t="s">
        <v>341</v>
      </c>
      <c r="C7" s="134"/>
      <c r="D7" s="125" t="s">
        <v>341</v>
      </c>
      <c r="E7" s="125" t="s">
        <v>341</v>
      </c>
      <c r="F7" s="122" t="s">
        <v>843</v>
      </c>
      <c r="G7" s="124" t="s">
        <v>334</v>
      </c>
      <c r="H7" s="124" t="s">
        <v>334</v>
      </c>
    </row>
    <row r="8" spans="1:8" x14ac:dyDescent="0.45">
      <c r="A8" s="121" t="s">
        <v>346</v>
      </c>
      <c r="B8" s="121" t="s">
        <v>341</v>
      </c>
      <c r="C8" s="135"/>
      <c r="D8" s="121" t="s">
        <v>341</v>
      </c>
      <c r="E8" s="121" t="s">
        <v>347</v>
      </c>
      <c r="F8" s="125" t="s">
        <v>341</v>
      </c>
      <c r="G8" s="124" t="s">
        <v>909</v>
      </c>
      <c r="H8" s="124" t="s">
        <v>334</v>
      </c>
    </row>
    <row r="9" spans="1:8" x14ac:dyDescent="0.45">
      <c r="A9" s="125" t="s">
        <v>334</v>
      </c>
      <c r="B9" s="125" t="s">
        <v>1325</v>
      </c>
      <c r="C9" s="134">
        <v>3604739</v>
      </c>
      <c r="D9" s="125" t="s">
        <v>831</v>
      </c>
      <c r="E9" s="124" t="s">
        <v>909</v>
      </c>
      <c r="F9" s="125" t="s">
        <v>341</v>
      </c>
      <c r="G9" s="129" t="s">
        <v>910</v>
      </c>
      <c r="H9" s="126" t="s">
        <v>348</v>
      </c>
    </row>
    <row r="10" spans="1:8" x14ac:dyDescent="0.45">
      <c r="A10" s="121" t="s">
        <v>349</v>
      </c>
      <c r="B10" s="121" t="s">
        <v>1326</v>
      </c>
      <c r="C10" s="135">
        <v>3604569</v>
      </c>
      <c r="D10" s="121" t="s">
        <v>831</v>
      </c>
      <c r="E10" s="129" t="s">
        <v>910</v>
      </c>
      <c r="F10" s="125" t="s">
        <v>909</v>
      </c>
      <c r="G10" s="124" t="s">
        <v>1203</v>
      </c>
      <c r="H10" s="124" t="s">
        <v>334</v>
      </c>
    </row>
    <row r="11" spans="1:8" x14ac:dyDescent="0.45">
      <c r="A11" s="125" t="s">
        <v>334</v>
      </c>
      <c r="B11" s="125" t="s">
        <v>1292</v>
      </c>
      <c r="C11" s="134">
        <v>3605000</v>
      </c>
      <c r="D11" s="125" t="s">
        <v>429</v>
      </c>
      <c r="E11" s="125" t="s">
        <v>837</v>
      </c>
      <c r="F11" s="121" t="s">
        <v>910</v>
      </c>
      <c r="G11" s="124" t="s">
        <v>341</v>
      </c>
      <c r="H11" s="124" t="s">
        <v>334</v>
      </c>
    </row>
    <row r="12" spans="1:8" x14ac:dyDescent="0.45">
      <c r="A12" s="121" t="s">
        <v>352</v>
      </c>
      <c r="B12" s="121" t="s">
        <v>1279</v>
      </c>
      <c r="C12" s="135">
        <v>3605026</v>
      </c>
      <c r="D12" s="121" t="s">
        <v>429</v>
      </c>
      <c r="E12" s="121" t="s">
        <v>824</v>
      </c>
      <c r="F12" s="124" t="s">
        <v>1192</v>
      </c>
      <c r="G12" s="124" t="s">
        <v>334</v>
      </c>
      <c r="H12" s="124" t="s">
        <v>334</v>
      </c>
    </row>
    <row r="13" spans="1:8" x14ac:dyDescent="0.45">
      <c r="A13" s="125" t="s">
        <v>334</v>
      </c>
      <c r="B13" s="125" t="s">
        <v>1291</v>
      </c>
      <c r="C13" s="134">
        <v>3605018</v>
      </c>
      <c r="D13" s="125" t="s">
        <v>602</v>
      </c>
      <c r="E13" s="126" t="s">
        <v>911</v>
      </c>
      <c r="F13" s="124" t="s">
        <v>341</v>
      </c>
      <c r="G13" s="124" t="s">
        <v>334</v>
      </c>
      <c r="H13" s="124" t="s">
        <v>334</v>
      </c>
    </row>
    <row r="14" spans="1:8" x14ac:dyDescent="0.45">
      <c r="A14" s="121" t="s">
        <v>355</v>
      </c>
      <c r="B14" s="121" t="s">
        <v>1296</v>
      </c>
      <c r="C14" s="135">
        <v>3604863</v>
      </c>
      <c r="D14" s="121" t="s">
        <v>602</v>
      </c>
      <c r="E14" s="122" t="s">
        <v>841</v>
      </c>
      <c r="F14" s="126" t="s">
        <v>911</v>
      </c>
      <c r="G14" s="124" t="s">
        <v>334</v>
      </c>
      <c r="H14" s="124" t="s">
        <v>334</v>
      </c>
    </row>
    <row r="15" spans="1:8" x14ac:dyDescent="0.45">
      <c r="A15" s="125" t="s">
        <v>334</v>
      </c>
      <c r="B15" s="125" t="s">
        <v>341</v>
      </c>
      <c r="C15" s="134"/>
      <c r="D15" s="125" t="s">
        <v>341</v>
      </c>
      <c r="E15" s="125" t="s">
        <v>341</v>
      </c>
      <c r="F15" s="122" t="s">
        <v>841</v>
      </c>
      <c r="G15" s="124" t="s">
        <v>334</v>
      </c>
      <c r="H15" s="124" t="s">
        <v>334</v>
      </c>
    </row>
    <row r="16" spans="1:8" x14ac:dyDescent="0.45">
      <c r="A16" s="121" t="s">
        <v>359</v>
      </c>
      <c r="B16" s="121" t="s">
        <v>341</v>
      </c>
      <c r="C16" s="135"/>
      <c r="D16" s="121" t="s">
        <v>341</v>
      </c>
      <c r="E16" s="121" t="s">
        <v>347</v>
      </c>
      <c r="F16" s="125" t="s">
        <v>341</v>
      </c>
      <c r="G16" s="126" t="s">
        <v>911</v>
      </c>
      <c r="H16" s="124" t="s">
        <v>334</v>
      </c>
    </row>
    <row r="17" spans="1:8" x14ac:dyDescent="0.45">
      <c r="A17" s="125" t="s">
        <v>334</v>
      </c>
      <c r="B17" s="125" t="s">
        <v>1321</v>
      </c>
      <c r="C17" s="134">
        <v>3605012</v>
      </c>
      <c r="D17" s="125" t="s">
        <v>363</v>
      </c>
      <c r="E17" s="124" t="s">
        <v>912</v>
      </c>
      <c r="F17" s="125" t="s">
        <v>341</v>
      </c>
      <c r="G17" s="122" t="s">
        <v>841</v>
      </c>
      <c r="H17" s="126" t="s">
        <v>360</v>
      </c>
    </row>
    <row r="18" spans="1:8" x14ac:dyDescent="0.45">
      <c r="A18" s="121" t="s">
        <v>361</v>
      </c>
      <c r="B18" s="121" t="s">
        <v>1314</v>
      </c>
      <c r="C18" s="135">
        <v>3604984</v>
      </c>
      <c r="D18" s="121" t="s">
        <v>363</v>
      </c>
      <c r="E18" s="129" t="s">
        <v>867</v>
      </c>
      <c r="F18" s="125" t="s">
        <v>912</v>
      </c>
      <c r="G18" s="124" t="s">
        <v>1311</v>
      </c>
      <c r="H18" s="124" t="s">
        <v>334</v>
      </c>
    </row>
    <row r="19" spans="1:8" x14ac:dyDescent="0.45">
      <c r="A19" s="125" t="s">
        <v>334</v>
      </c>
      <c r="B19" s="125" t="s">
        <v>1283</v>
      </c>
      <c r="C19" s="134">
        <v>3604994</v>
      </c>
      <c r="D19" s="125" t="s">
        <v>388</v>
      </c>
      <c r="E19" s="125" t="s">
        <v>827</v>
      </c>
      <c r="F19" s="121" t="s">
        <v>867</v>
      </c>
      <c r="G19" s="124" t="s">
        <v>341</v>
      </c>
      <c r="H19" s="124" t="s">
        <v>334</v>
      </c>
    </row>
    <row r="20" spans="1:8" x14ac:dyDescent="0.45">
      <c r="A20" s="121" t="s">
        <v>365</v>
      </c>
      <c r="B20" s="121" t="s">
        <v>1304</v>
      </c>
      <c r="C20" s="135">
        <v>3604860</v>
      </c>
      <c r="D20" s="121" t="s">
        <v>388</v>
      </c>
      <c r="E20" s="121" t="s">
        <v>849</v>
      </c>
      <c r="F20" s="124" t="s">
        <v>1197</v>
      </c>
      <c r="G20" s="124" t="s">
        <v>334</v>
      </c>
      <c r="H20" s="124" t="s">
        <v>334</v>
      </c>
    </row>
    <row r="21" spans="1:8" ht="19.8" customHeight="1" x14ac:dyDescent="0.45">
      <c r="A21" s="125" t="s">
        <v>334</v>
      </c>
      <c r="B21" s="125" t="s">
        <v>1299</v>
      </c>
      <c r="C21" s="134">
        <v>3604809</v>
      </c>
      <c r="D21" s="125" t="s">
        <v>618</v>
      </c>
      <c r="E21" s="126" t="s">
        <v>913</v>
      </c>
      <c r="F21" s="124" t="s">
        <v>341</v>
      </c>
      <c r="G21" s="124" t="s">
        <v>334</v>
      </c>
      <c r="H21" s="124" t="s">
        <v>334</v>
      </c>
    </row>
    <row r="22" spans="1:8" ht="19.2" customHeight="1" x14ac:dyDescent="0.45">
      <c r="A22" s="121" t="s">
        <v>369</v>
      </c>
      <c r="B22" s="121" t="s">
        <v>1305</v>
      </c>
      <c r="C22" s="135">
        <v>3605032</v>
      </c>
      <c r="D22" s="121" t="s">
        <v>618</v>
      </c>
      <c r="E22" s="122" t="s">
        <v>850</v>
      </c>
      <c r="F22" s="126" t="s">
        <v>913</v>
      </c>
      <c r="G22" s="124" t="s">
        <v>334</v>
      </c>
      <c r="H22" s="124" t="s">
        <v>334</v>
      </c>
    </row>
    <row r="23" spans="1:8" x14ac:dyDescent="0.45">
      <c r="A23" s="125" t="s">
        <v>334</v>
      </c>
      <c r="B23" s="125" t="s">
        <v>341</v>
      </c>
      <c r="C23" s="134"/>
      <c r="D23" s="125" t="s">
        <v>341</v>
      </c>
      <c r="E23" s="125" t="s">
        <v>341</v>
      </c>
      <c r="F23" s="122" t="s">
        <v>850</v>
      </c>
      <c r="G23" s="124" t="s">
        <v>334</v>
      </c>
      <c r="H23" s="124" t="s">
        <v>334</v>
      </c>
    </row>
    <row r="24" spans="1:8" x14ac:dyDescent="0.45">
      <c r="A24" s="121" t="s">
        <v>373</v>
      </c>
      <c r="B24" s="121" t="s">
        <v>341</v>
      </c>
      <c r="C24" s="135"/>
      <c r="D24" s="121" t="s">
        <v>341</v>
      </c>
      <c r="E24" s="121" t="s">
        <v>347</v>
      </c>
      <c r="F24" s="125" t="s">
        <v>341</v>
      </c>
      <c r="G24" s="126" t="s">
        <v>913</v>
      </c>
      <c r="H24" s="124" t="s">
        <v>334</v>
      </c>
    </row>
    <row r="25" spans="1:8" x14ac:dyDescent="0.45">
      <c r="A25" s="125" t="s">
        <v>334</v>
      </c>
      <c r="B25" s="125" t="s">
        <v>1268</v>
      </c>
      <c r="C25" s="134">
        <v>3604893</v>
      </c>
      <c r="D25" s="125" t="s">
        <v>429</v>
      </c>
      <c r="E25" s="124" t="s">
        <v>812</v>
      </c>
      <c r="F25" s="125" t="s">
        <v>341</v>
      </c>
      <c r="G25" s="122" t="s">
        <v>850</v>
      </c>
      <c r="H25" s="126" t="s">
        <v>374</v>
      </c>
    </row>
    <row r="26" spans="1:8" x14ac:dyDescent="0.45">
      <c r="A26" s="121" t="s">
        <v>375</v>
      </c>
      <c r="B26" s="121" t="s">
        <v>1290</v>
      </c>
      <c r="C26" s="135">
        <v>3604964</v>
      </c>
      <c r="D26" s="121" t="s">
        <v>429</v>
      </c>
      <c r="E26" s="129" t="s">
        <v>835</v>
      </c>
      <c r="F26" s="125" t="s">
        <v>812</v>
      </c>
      <c r="G26" s="124" t="s">
        <v>1197</v>
      </c>
      <c r="H26" s="124" t="s">
        <v>334</v>
      </c>
    </row>
    <row r="27" spans="1:8" x14ac:dyDescent="0.45">
      <c r="A27" s="125" t="s">
        <v>334</v>
      </c>
      <c r="B27" s="125" t="s">
        <v>1316</v>
      </c>
      <c r="C27" s="134">
        <v>3605033</v>
      </c>
      <c r="D27" s="125" t="s">
        <v>814</v>
      </c>
      <c r="E27" s="125" t="s">
        <v>869</v>
      </c>
      <c r="F27" s="121" t="s">
        <v>835</v>
      </c>
      <c r="G27" s="124" t="s">
        <v>341</v>
      </c>
      <c r="H27" s="124" t="s">
        <v>334</v>
      </c>
    </row>
    <row r="28" spans="1:8" x14ac:dyDescent="0.45">
      <c r="A28" s="121" t="s">
        <v>378</v>
      </c>
      <c r="B28" s="121" t="s">
        <v>1327</v>
      </c>
      <c r="C28" s="135">
        <v>3604975</v>
      </c>
      <c r="D28" s="121" t="s">
        <v>814</v>
      </c>
      <c r="E28" s="121" t="s">
        <v>914</v>
      </c>
      <c r="F28" s="124" t="s">
        <v>1192</v>
      </c>
      <c r="G28" s="124" t="s">
        <v>334</v>
      </c>
      <c r="H28" s="124" t="s">
        <v>334</v>
      </c>
    </row>
    <row r="29" spans="1:8" x14ac:dyDescent="0.45">
      <c r="A29" s="125" t="s">
        <v>334</v>
      </c>
      <c r="B29" s="125" t="s">
        <v>1294</v>
      </c>
      <c r="C29" s="134">
        <v>3605038</v>
      </c>
      <c r="D29" s="125" t="s">
        <v>429</v>
      </c>
      <c r="E29" s="126" t="s">
        <v>915</v>
      </c>
      <c r="F29" s="124" t="s">
        <v>341</v>
      </c>
      <c r="G29" s="124" t="s">
        <v>334</v>
      </c>
      <c r="H29" s="124" t="s">
        <v>334</v>
      </c>
    </row>
    <row r="30" spans="1:8" x14ac:dyDescent="0.45">
      <c r="A30" s="121" t="s">
        <v>381</v>
      </c>
      <c r="B30" s="121" t="s">
        <v>1318</v>
      </c>
      <c r="C30" s="135">
        <v>3604747</v>
      </c>
      <c r="D30" s="121" t="s">
        <v>429</v>
      </c>
      <c r="E30" s="122" t="s">
        <v>873</v>
      </c>
      <c r="F30" s="126" t="s">
        <v>915</v>
      </c>
      <c r="G30" s="124" t="s">
        <v>334</v>
      </c>
      <c r="H30" s="124" t="s">
        <v>334</v>
      </c>
    </row>
    <row r="31" spans="1:8" x14ac:dyDescent="0.45">
      <c r="A31" s="125" t="s">
        <v>334</v>
      </c>
      <c r="B31" s="125" t="s">
        <v>341</v>
      </c>
      <c r="C31" s="134"/>
      <c r="D31" s="125" t="s">
        <v>341</v>
      </c>
      <c r="E31" s="125" t="s">
        <v>341</v>
      </c>
      <c r="F31" s="122" t="s">
        <v>873</v>
      </c>
      <c r="G31" s="124" t="s">
        <v>334</v>
      </c>
      <c r="H31" s="124" t="s">
        <v>334</v>
      </c>
    </row>
    <row r="32" spans="1:8" x14ac:dyDescent="0.45">
      <c r="A32" s="121" t="s">
        <v>385</v>
      </c>
      <c r="B32" s="121" t="s">
        <v>341</v>
      </c>
      <c r="C32" s="135"/>
      <c r="D32" s="121" t="s">
        <v>341</v>
      </c>
      <c r="E32" s="121" t="s">
        <v>347</v>
      </c>
      <c r="F32" s="125" t="s">
        <v>341</v>
      </c>
      <c r="G32" s="124" t="s">
        <v>917</v>
      </c>
      <c r="H32" s="124" t="s">
        <v>334</v>
      </c>
    </row>
    <row r="33" spans="1:8" x14ac:dyDescent="0.45">
      <c r="A33" s="125" t="s">
        <v>334</v>
      </c>
      <c r="B33" s="125" t="s">
        <v>1324</v>
      </c>
      <c r="C33" s="134">
        <v>3605010</v>
      </c>
      <c r="D33" s="125" t="s">
        <v>388</v>
      </c>
      <c r="E33" s="124" t="s">
        <v>887</v>
      </c>
      <c r="F33" s="125" t="s">
        <v>341</v>
      </c>
      <c r="G33" s="129" t="s">
        <v>918</v>
      </c>
      <c r="H33" s="126" t="s">
        <v>386</v>
      </c>
    </row>
    <row r="34" spans="1:8" x14ac:dyDescent="0.45">
      <c r="A34" s="121" t="s">
        <v>387</v>
      </c>
      <c r="B34" s="121" t="s">
        <v>1293</v>
      </c>
      <c r="C34" s="135">
        <v>3604970</v>
      </c>
      <c r="D34" s="121" t="s">
        <v>388</v>
      </c>
      <c r="E34" s="129" t="s">
        <v>838</v>
      </c>
      <c r="F34" s="125" t="s">
        <v>917</v>
      </c>
      <c r="G34" s="124" t="s">
        <v>1192</v>
      </c>
      <c r="H34" s="124" t="s">
        <v>334</v>
      </c>
    </row>
    <row r="35" spans="1:8" x14ac:dyDescent="0.45">
      <c r="A35" s="125" t="s">
        <v>334</v>
      </c>
      <c r="B35" s="125" t="s">
        <v>1328</v>
      </c>
      <c r="C35" s="134">
        <v>3604742</v>
      </c>
      <c r="D35" s="125" t="s">
        <v>916</v>
      </c>
      <c r="E35" s="125" t="s">
        <v>917</v>
      </c>
      <c r="F35" s="121" t="s">
        <v>918</v>
      </c>
      <c r="G35" s="124" t="s">
        <v>341</v>
      </c>
      <c r="H35" s="124" t="s">
        <v>334</v>
      </c>
    </row>
    <row r="36" spans="1:8" x14ac:dyDescent="0.45">
      <c r="A36" s="121" t="s">
        <v>390</v>
      </c>
      <c r="B36" s="121" t="s">
        <v>1312</v>
      </c>
      <c r="C36" s="135">
        <v>3604750</v>
      </c>
      <c r="D36" s="121" t="s">
        <v>367</v>
      </c>
      <c r="E36" s="121" t="s">
        <v>918</v>
      </c>
      <c r="F36" s="124" t="s">
        <v>1192</v>
      </c>
      <c r="G36" s="124" t="s">
        <v>334</v>
      </c>
      <c r="H36" s="124" t="s">
        <v>334</v>
      </c>
    </row>
    <row r="37" spans="1:8" x14ac:dyDescent="0.45">
      <c r="A37" s="124" t="s">
        <v>334</v>
      </c>
      <c r="B37" s="124" t="s">
        <v>341</v>
      </c>
      <c r="C37" s="124" t="s">
        <v>341</v>
      </c>
      <c r="D37" s="124" t="s">
        <v>341</v>
      </c>
      <c r="E37" s="124" t="s">
        <v>334</v>
      </c>
      <c r="F37" s="124" t="s">
        <v>341</v>
      </c>
      <c r="G37" s="124" t="s">
        <v>334</v>
      </c>
      <c r="H37" s="124" t="s">
        <v>334</v>
      </c>
    </row>
    <row r="38" spans="1:8" x14ac:dyDescent="0.45">
      <c r="A38" s="124" t="s">
        <v>334</v>
      </c>
      <c r="B38" s="124" t="s">
        <v>341</v>
      </c>
      <c r="C38" s="124" t="s">
        <v>341</v>
      </c>
      <c r="D38" s="124" t="s">
        <v>341</v>
      </c>
      <c r="E38" s="124" t="s">
        <v>334</v>
      </c>
      <c r="F38" s="124" t="s">
        <v>334</v>
      </c>
      <c r="G38" s="124" t="s">
        <v>334</v>
      </c>
      <c r="H38" s="124" t="s">
        <v>334</v>
      </c>
    </row>
  </sheetData>
  <phoneticPr fontId="3"/>
  <pageMargins left="0.7" right="0.7" top="0.75" bottom="0.75" header="0.3" footer="0.3"/>
  <pageSetup paperSize="9" scale="87" orientation="portrait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A72BD-B99E-4AFB-92BE-C0B183525E2F}">
  <sheetPr>
    <tabColor rgb="FF92D050"/>
  </sheetPr>
  <dimension ref="A1:J42"/>
  <sheetViews>
    <sheetView view="pageBreakPreview" topLeftCell="A10" zoomScaleNormal="100" zoomScaleSheetLayoutView="100" workbookViewId="0">
      <selection activeCell="B27" sqref="B27:F28"/>
    </sheetView>
  </sheetViews>
  <sheetFormatPr defaultRowHeight="18" x14ac:dyDescent="0.45"/>
  <cols>
    <col min="1" max="1" width="4.19921875" style="119" customWidth="1"/>
    <col min="2" max="3" width="13.5" style="119" customWidth="1"/>
    <col min="4" max="4" width="3.59765625" style="119" customWidth="1"/>
    <col min="5" max="5" width="15.5" style="119" customWidth="1"/>
    <col min="6" max="6" width="12.59765625" style="119" customWidth="1"/>
    <col min="7" max="7" width="11.8984375" style="119" customWidth="1"/>
    <col min="8" max="8" width="12.296875" style="119" customWidth="1"/>
    <col min="9" max="9" width="12.09765625" style="119" customWidth="1"/>
    <col min="10" max="10" width="13.69921875" style="119" customWidth="1"/>
    <col min="11" max="16384" width="8.796875" style="119"/>
  </cols>
  <sheetData>
    <row r="1" spans="1:10" x14ac:dyDescent="0.45">
      <c r="A1" s="118" t="s">
        <v>331</v>
      </c>
    </row>
    <row r="2" spans="1:10" ht="21.6" x14ac:dyDescent="0.45">
      <c r="A2" s="120" t="s">
        <v>919</v>
      </c>
    </row>
    <row r="3" spans="1:10" x14ac:dyDescent="0.45">
      <c r="A3" s="119" t="s">
        <v>333</v>
      </c>
    </row>
    <row r="4" spans="1:10" x14ac:dyDescent="0.45">
      <c r="A4" s="121" t="s">
        <v>334</v>
      </c>
      <c r="B4" s="122" t="s">
        <v>724</v>
      </c>
      <c r="C4" s="123" t="s">
        <v>336</v>
      </c>
      <c r="D4" s="122" t="s">
        <v>491</v>
      </c>
      <c r="E4" s="122" t="s">
        <v>337</v>
      </c>
      <c r="F4" s="122" t="s">
        <v>338</v>
      </c>
      <c r="G4" s="122" t="s">
        <v>440</v>
      </c>
      <c r="H4" s="122" t="s">
        <v>441</v>
      </c>
      <c r="I4" s="122" t="s">
        <v>442</v>
      </c>
      <c r="J4" s="122" t="s">
        <v>443</v>
      </c>
    </row>
    <row r="5" spans="1:10" x14ac:dyDescent="0.45">
      <c r="A5" s="125" t="s">
        <v>334</v>
      </c>
      <c r="B5" s="125" t="s">
        <v>1454</v>
      </c>
      <c r="C5" s="128">
        <v>3604698</v>
      </c>
      <c r="D5" s="125" t="s">
        <v>341</v>
      </c>
      <c r="E5" s="125" t="s">
        <v>429</v>
      </c>
      <c r="F5" s="126" t="s">
        <v>920</v>
      </c>
      <c r="G5" s="124" t="s">
        <v>334</v>
      </c>
      <c r="H5" s="124" t="s">
        <v>334</v>
      </c>
      <c r="I5" s="124" t="s">
        <v>334</v>
      </c>
      <c r="J5" s="124" t="s">
        <v>334</v>
      </c>
    </row>
    <row r="6" spans="1:10" x14ac:dyDescent="0.45">
      <c r="A6" s="121" t="s">
        <v>342</v>
      </c>
      <c r="B6" s="121" t="s">
        <v>1450</v>
      </c>
      <c r="C6" s="135">
        <v>3604666</v>
      </c>
      <c r="D6" s="121" t="s">
        <v>341</v>
      </c>
      <c r="E6" s="121" t="s">
        <v>388</v>
      </c>
      <c r="F6" s="122" t="s">
        <v>921</v>
      </c>
      <c r="G6" s="126" t="s">
        <v>920</v>
      </c>
      <c r="H6" s="124" t="s">
        <v>334</v>
      </c>
      <c r="I6" s="124" t="s">
        <v>334</v>
      </c>
      <c r="J6" s="124" t="s">
        <v>334</v>
      </c>
    </row>
    <row r="7" spans="1:10" x14ac:dyDescent="0.45">
      <c r="A7" s="125" t="s">
        <v>334</v>
      </c>
      <c r="B7" s="125" t="s">
        <v>1439</v>
      </c>
      <c r="C7" s="128">
        <v>3604729</v>
      </c>
      <c r="D7" s="125" t="s">
        <v>341</v>
      </c>
      <c r="E7" s="125" t="s">
        <v>344</v>
      </c>
      <c r="F7" s="125" t="s">
        <v>922</v>
      </c>
      <c r="G7" s="122" t="s">
        <v>921</v>
      </c>
      <c r="H7" s="124" t="s">
        <v>334</v>
      </c>
      <c r="I7" s="124" t="s">
        <v>334</v>
      </c>
      <c r="J7" s="124" t="s">
        <v>334</v>
      </c>
    </row>
    <row r="8" spans="1:10" x14ac:dyDescent="0.45">
      <c r="A8" s="121" t="s">
        <v>346</v>
      </c>
      <c r="B8" s="121" t="s">
        <v>1288</v>
      </c>
      <c r="C8" s="135">
        <v>3604800</v>
      </c>
      <c r="D8" s="121" t="s">
        <v>341</v>
      </c>
      <c r="E8" s="121" t="s">
        <v>599</v>
      </c>
      <c r="F8" s="121" t="s">
        <v>923</v>
      </c>
      <c r="G8" s="125" t="s">
        <v>1658</v>
      </c>
      <c r="H8" s="126" t="s">
        <v>920</v>
      </c>
      <c r="I8" s="124" t="s">
        <v>334</v>
      </c>
      <c r="J8" s="124" t="s">
        <v>334</v>
      </c>
    </row>
    <row r="9" spans="1:10" x14ac:dyDescent="0.45">
      <c r="A9" s="125" t="s">
        <v>334</v>
      </c>
      <c r="B9" s="125" t="s">
        <v>1291</v>
      </c>
      <c r="C9" s="128">
        <v>3605018</v>
      </c>
      <c r="D9" s="125" t="s">
        <v>1383</v>
      </c>
      <c r="E9" s="125" t="s">
        <v>602</v>
      </c>
      <c r="F9" s="124" t="s">
        <v>1447</v>
      </c>
      <c r="G9" s="125" t="s">
        <v>341</v>
      </c>
      <c r="H9" s="122" t="s">
        <v>921</v>
      </c>
      <c r="I9" s="124" t="s">
        <v>334</v>
      </c>
      <c r="J9" s="124" t="s">
        <v>334</v>
      </c>
    </row>
    <row r="10" spans="1:10" x14ac:dyDescent="0.45">
      <c r="A10" s="121" t="s">
        <v>349</v>
      </c>
      <c r="B10" s="121" t="s">
        <v>1296</v>
      </c>
      <c r="C10" s="135">
        <v>3604863</v>
      </c>
      <c r="D10" s="121" t="s">
        <v>341</v>
      </c>
      <c r="E10" s="121" t="s">
        <v>602</v>
      </c>
      <c r="F10" s="129" t="s">
        <v>841</v>
      </c>
      <c r="G10" s="125" t="s">
        <v>1447</v>
      </c>
      <c r="H10" s="125" t="s">
        <v>1611</v>
      </c>
      <c r="I10" s="124" t="s">
        <v>334</v>
      </c>
      <c r="J10" s="124" t="s">
        <v>334</v>
      </c>
    </row>
    <row r="11" spans="1:10" x14ac:dyDescent="0.45">
      <c r="A11" s="125" t="s">
        <v>334</v>
      </c>
      <c r="B11" s="125" t="s">
        <v>1302</v>
      </c>
      <c r="C11" s="128">
        <v>3604864</v>
      </c>
      <c r="D11" s="125" t="s">
        <v>341</v>
      </c>
      <c r="E11" s="125" t="s">
        <v>363</v>
      </c>
      <c r="F11" s="125" t="s">
        <v>847</v>
      </c>
      <c r="G11" s="121" t="s">
        <v>841</v>
      </c>
      <c r="H11" s="125" t="s">
        <v>341</v>
      </c>
      <c r="I11" s="124" t="s">
        <v>334</v>
      </c>
      <c r="J11" s="124" t="s">
        <v>334</v>
      </c>
    </row>
    <row r="12" spans="1:10" x14ac:dyDescent="0.45">
      <c r="A12" s="121" t="s">
        <v>352</v>
      </c>
      <c r="B12" s="121" t="s">
        <v>1320</v>
      </c>
      <c r="C12" s="135">
        <v>3604899</v>
      </c>
      <c r="D12" s="121" t="s">
        <v>341</v>
      </c>
      <c r="E12" s="121" t="s">
        <v>363</v>
      </c>
      <c r="F12" s="121" t="s">
        <v>878</v>
      </c>
      <c r="G12" s="124" t="s">
        <v>1621</v>
      </c>
      <c r="H12" s="125" t="s">
        <v>334</v>
      </c>
      <c r="I12" s="126" t="s">
        <v>920</v>
      </c>
      <c r="J12" s="124" t="s">
        <v>334</v>
      </c>
    </row>
    <row r="13" spans="1:10" x14ac:dyDescent="0.45">
      <c r="A13" s="125" t="s">
        <v>334</v>
      </c>
      <c r="B13" s="125" t="s">
        <v>1442</v>
      </c>
      <c r="C13" s="128">
        <v>3604814</v>
      </c>
      <c r="D13" s="125" t="s">
        <v>341</v>
      </c>
      <c r="E13" s="125" t="s">
        <v>621</v>
      </c>
      <c r="F13" s="126" t="s">
        <v>924</v>
      </c>
      <c r="G13" s="124" t="s">
        <v>341</v>
      </c>
      <c r="H13" s="125" t="s">
        <v>334</v>
      </c>
      <c r="I13" s="122" t="s">
        <v>921</v>
      </c>
      <c r="J13" s="124" t="s">
        <v>334</v>
      </c>
    </row>
    <row r="14" spans="1:10" x14ac:dyDescent="0.45">
      <c r="A14" s="121" t="s">
        <v>355</v>
      </c>
      <c r="B14" s="121" t="s">
        <v>1436</v>
      </c>
      <c r="C14" s="135">
        <v>3604573</v>
      </c>
      <c r="D14" s="121" t="s">
        <v>341</v>
      </c>
      <c r="E14" s="121" t="s">
        <v>889</v>
      </c>
      <c r="F14" s="122" t="s">
        <v>925</v>
      </c>
      <c r="G14" s="126" t="s">
        <v>924</v>
      </c>
      <c r="H14" s="125" t="s">
        <v>334</v>
      </c>
      <c r="I14" s="125" t="s">
        <v>1606</v>
      </c>
      <c r="J14" s="124" t="s">
        <v>334</v>
      </c>
    </row>
    <row r="15" spans="1:10" ht="20.399999999999999" customHeight="1" x14ac:dyDescent="0.45">
      <c r="A15" s="125" t="s">
        <v>334</v>
      </c>
      <c r="B15" s="125" t="s">
        <v>1299</v>
      </c>
      <c r="C15" s="128">
        <v>3604809</v>
      </c>
      <c r="D15" s="125" t="s">
        <v>1383</v>
      </c>
      <c r="E15" s="125" t="s">
        <v>618</v>
      </c>
      <c r="F15" s="125" t="s">
        <v>1440</v>
      </c>
      <c r="G15" s="122" t="s">
        <v>925</v>
      </c>
      <c r="H15" s="125" t="s">
        <v>334</v>
      </c>
      <c r="I15" s="125" t="s">
        <v>341</v>
      </c>
      <c r="J15" s="124" t="s">
        <v>334</v>
      </c>
    </row>
    <row r="16" spans="1:10" ht="20.399999999999999" customHeight="1" x14ac:dyDescent="0.45">
      <c r="A16" s="121" t="s">
        <v>359</v>
      </c>
      <c r="B16" s="121" t="s">
        <v>1305</v>
      </c>
      <c r="C16" s="135">
        <v>3605032</v>
      </c>
      <c r="D16" s="121" t="s">
        <v>341</v>
      </c>
      <c r="E16" s="121" t="s">
        <v>618</v>
      </c>
      <c r="F16" s="121" t="s">
        <v>850</v>
      </c>
      <c r="G16" s="125" t="s">
        <v>1600</v>
      </c>
      <c r="H16" s="132" t="s">
        <v>924</v>
      </c>
      <c r="I16" s="125" t="s">
        <v>334</v>
      </c>
      <c r="J16" s="124" t="s">
        <v>334</v>
      </c>
    </row>
    <row r="17" spans="1:10" x14ac:dyDescent="0.45">
      <c r="A17" s="125" t="s">
        <v>334</v>
      </c>
      <c r="B17" s="125" t="s">
        <v>1441</v>
      </c>
      <c r="C17" s="128">
        <v>3604913</v>
      </c>
      <c r="D17" s="125" t="s">
        <v>341</v>
      </c>
      <c r="E17" s="125" t="s">
        <v>344</v>
      </c>
      <c r="F17" s="124" t="s">
        <v>926</v>
      </c>
      <c r="G17" s="125" t="s">
        <v>341</v>
      </c>
      <c r="H17" s="133" t="s">
        <v>925</v>
      </c>
      <c r="I17" s="125" t="s">
        <v>334</v>
      </c>
      <c r="J17" s="124" t="s">
        <v>334</v>
      </c>
    </row>
    <row r="18" spans="1:10" x14ac:dyDescent="0.45">
      <c r="A18" s="121" t="s">
        <v>361</v>
      </c>
      <c r="B18" s="121" t="s">
        <v>1285</v>
      </c>
      <c r="C18" s="135">
        <v>3604804</v>
      </c>
      <c r="D18" s="121" t="s">
        <v>341</v>
      </c>
      <c r="E18" s="121" t="s">
        <v>602</v>
      </c>
      <c r="F18" s="129" t="s">
        <v>927</v>
      </c>
      <c r="G18" s="125" t="s">
        <v>909</v>
      </c>
      <c r="H18" s="124" t="s">
        <v>1665</v>
      </c>
      <c r="I18" s="125" t="s">
        <v>334</v>
      </c>
      <c r="J18" s="124" t="s">
        <v>334</v>
      </c>
    </row>
    <row r="19" spans="1:10" x14ac:dyDescent="0.45">
      <c r="A19" s="125" t="s">
        <v>334</v>
      </c>
      <c r="B19" s="125" t="s">
        <v>1325</v>
      </c>
      <c r="C19" s="128">
        <v>3604739</v>
      </c>
      <c r="D19" s="125" t="s">
        <v>1383</v>
      </c>
      <c r="E19" s="125" t="s">
        <v>831</v>
      </c>
      <c r="F19" s="125" t="s">
        <v>909</v>
      </c>
      <c r="G19" s="121" t="s">
        <v>910</v>
      </c>
      <c r="H19" s="124" t="s">
        <v>341</v>
      </c>
      <c r="I19" s="125" t="s">
        <v>334</v>
      </c>
      <c r="J19" s="124" t="s">
        <v>334</v>
      </c>
    </row>
    <row r="20" spans="1:10" x14ac:dyDescent="0.45">
      <c r="A20" s="121" t="s">
        <v>365</v>
      </c>
      <c r="B20" s="121" t="s">
        <v>1326</v>
      </c>
      <c r="C20" s="135">
        <v>3604569</v>
      </c>
      <c r="D20" s="121" t="s">
        <v>341</v>
      </c>
      <c r="E20" s="121" t="s">
        <v>831</v>
      </c>
      <c r="F20" s="121" t="s">
        <v>910</v>
      </c>
      <c r="G20" s="124" t="s">
        <v>1617</v>
      </c>
      <c r="H20" s="124" t="s">
        <v>334</v>
      </c>
      <c r="I20" s="125" t="s">
        <v>334</v>
      </c>
      <c r="J20" s="126" t="s">
        <v>920</v>
      </c>
    </row>
    <row r="21" spans="1:10" x14ac:dyDescent="0.45">
      <c r="A21" s="125" t="s">
        <v>334</v>
      </c>
      <c r="B21" s="125" t="s">
        <v>1269</v>
      </c>
      <c r="C21" s="128">
        <v>3604879</v>
      </c>
      <c r="D21" s="125" t="s">
        <v>341</v>
      </c>
      <c r="E21" s="125" t="s">
        <v>420</v>
      </c>
      <c r="F21" s="124" t="s">
        <v>928</v>
      </c>
      <c r="G21" s="124" t="s">
        <v>341</v>
      </c>
      <c r="H21" s="124" t="s">
        <v>334</v>
      </c>
      <c r="I21" s="125" t="s">
        <v>334</v>
      </c>
      <c r="J21" s="122" t="s">
        <v>921</v>
      </c>
    </row>
    <row r="22" spans="1:10" x14ac:dyDescent="0.45">
      <c r="A22" s="121" t="s">
        <v>369</v>
      </c>
      <c r="B22" s="121" t="s">
        <v>1451</v>
      </c>
      <c r="C22" s="135">
        <v>3604655</v>
      </c>
      <c r="D22" s="121" t="s">
        <v>341</v>
      </c>
      <c r="E22" s="121" t="s">
        <v>429</v>
      </c>
      <c r="F22" s="129" t="s">
        <v>929</v>
      </c>
      <c r="G22" s="124" t="s">
        <v>928</v>
      </c>
      <c r="H22" s="124" t="s">
        <v>334</v>
      </c>
      <c r="I22" s="125" t="s">
        <v>334</v>
      </c>
      <c r="J22" s="124" t="s">
        <v>1613</v>
      </c>
    </row>
    <row r="23" spans="1:10" x14ac:dyDescent="0.45">
      <c r="A23" s="125" t="s">
        <v>334</v>
      </c>
      <c r="B23" s="125" t="s">
        <v>1289</v>
      </c>
      <c r="C23" s="128">
        <v>3604821</v>
      </c>
      <c r="D23" s="125" t="s">
        <v>341</v>
      </c>
      <c r="E23" s="125" t="s">
        <v>599</v>
      </c>
      <c r="F23" s="125" t="s">
        <v>834</v>
      </c>
      <c r="G23" s="129" t="s">
        <v>929</v>
      </c>
      <c r="H23" s="124" t="s">
        <v>334</v>
      </c>
      <c r="I23" s="125" t="s">
        <v>334</v>
      </c>
      <c r="J23" s="124" t="s">
        <v>341</v>
      </c>
    </row>
    <row r="24" spans="1:10" x14ac:dyDescent="0.45">
      <c r="A24" s="121" t="s">
        <v>373</v>
      </c>
      <c r="B24" s="121" t="s">
        <v>1303</v>
      </c>
      <c r="C24" s="135">
        <v>3604757</v>
      </c>
      <c r="D24" s="121" t="s">
        <v>341</v>
      </c>
      <c r="E24" s="121" t="s">
        <v>420</v>
      </c>
      <c r="F24" s="121" t="s">
        <v>930</v>
      </c>
      <c r="G24" s="125" t="s">
        <v>1659</v>
      </c>
      <c r="H24" s="126" t="s">
        <v>933</v>
      </c>
      <c r="I24" s="125" t="s">
        <v>334</v>
      </c>
      <c r="J24" s="124" t="s">
        <v>334</v>
      </c>
    </row>
    <row r="25" spans="1:10" x14ac:dyDescent="0.45">
      <c r="A25" s="125" t="s">
        <v>334</v>
      </c>
      <c r="B25" s="125" t="s">
        <v>1282</v>
      </c>
      <c r="C25" s="128">
        <v>3604813</v>
      </c>
      <c r="D25" s="125" t="s">
        <v>341</v>
      </c>
      <c r="E25" s="125" t="s">
        <v>363</v>
      </c>
      <c r="F25" s="124" t="s">
        <v>931</v>
      </c>
      <c r="G25" s="125" t="s">
        <v>341</v>
      </c>
      <c r="H25" s="122" t="s">
        <v>934</v>
      </c>
      <c r="I25" s="125" t="s">
        <v>334</v>
      </c>
      <c r="J25" s="124" t="s">
        <v>334</v>
      </c>
    </row>
    <row r="26" spans="1:10" x14ac:dyDescent="0.45">
      <c r="A26" s="121" t="s">
        <v>375</v>
      </c>
      <c r="B26" s="121" t="s">
        <v>1453</v>
      </c>
      <c r="C26" s="135">
        <v>3604950</v>
      </c>
      <c r="D26" s="121" t="s">
        <v>341</v>
      </c>
      <c r="E26" s="121" t="s">
        <v>363</v>
      </c>
      <c r="F26" s="129" t="s">
        <v>932</v>
      </c>
      <c r="G26" s="132" t="s">
        <v>933</v>
      </c>
      <c r="H26" s="125" t="s">
        <v>1664</v>
      </c>
      <c r="I26" s="125" t="s">
        <v>334</v>
      </c>
      <c r="J26" s="124" t="s">
        <v>334</v>
      </c>
    </row>
    <row r="27" spans="1:10" x14ac:dyDescent="0.45">
      <c r="A27" s="125" t="s">
        <v>334</v>
      </c>
      <c r="B27" s="125" t="s">
        <v>1275</v>
      </c>
      <c r="C27" s="128">
        <v>3604772</v>
      </c>
      <c r="D27" s="125" t="s">
        <v>341</v>
      </c>
      <c r="E27" s="125" t="s">
        <v>616</v>
      </c>
      <c r="F27" s="132" t="s">
        <v>933</v>
      </c>
      <c r="G27" s="133" t="s">
        <v>934</v>
      </c>
      <c r="H27" s="125" t="s">
        <v>341</v>
      </c>
      <c r="I27" s="125" t="s">
        <v>334</v>
      </c>
      <c r="J27" s="124" t="s">
        <v>334</v>
      </c>
    </row>
    <row r="28" spans="1:10" x14ac:dyDescent="0.45">
      <c r="A28" s="121" t="s">
        <v>378</v>
      </c>
      <c r="B28" s="121" t="s">
        <v>1266</v>
      </c>
      <c r="C28" s="135">
        <v>3604722</v>
      </c>
      <c r="D28" s="121" t="s">
        <v>341</v>
      </c>
      <c r="E28" s="121" t="s">
        <v>429</v>
      </c>
      <c r="F28" s="133" t="s">
        <v>934</v>
      </c>
      <c r="G28" s="124" t="s">
        <v>1660</v>
      </c>
      <c r="H28" s="125" t="s">
        <v>334</v>
      </c>
      <c r="I28" s="125" t="s">
        <v>937</v>
      </c>
      <c r="J28" s="124" t="s">
        <v>334</v>
      </c>
    </row>
    <row r="29" spans="1:10" x14ac:dyDescent="0.45">
      <c r="A29" s="125" t="s">
        <v>334</v>
      </c>
      <c r="B29" s="125" t="s">
        <v>1278</v>
      </c>
      <c r="C29" s="128">
        <v>3604754</v>
      </c>
      <c r="D29" s="125" t="s">
        <v>341</v>
      </c>
      <c r="E29" s="125" t="s">
        <v>344</v>
      </c>
      <c r="F29" s="124" t="s">
        <v>935</v>
      </c>
      <c r="G29" s="124" t="s">
        <v>341</v>
      </c>
      <c r="H29" s="125" t="s">
        <v>334</v>
      </c>
      <c r="I29" s="121" t="s">
        <v>938</v>
      </c>
      <c r="J29" s="124" t="s">
        <v>334</v>
      </c>
    </row>
    <row r="30" spans="1:10" x14ac:dyDescent="0.45">
      <c r="A30" s="121" t="s">
        <v>381</v>
      </c>
      <c r="B30" s="121" t="s">
        <v>1272</v>
      </c>
      <c r="C30" s="135">
        <v>3604668</v>
      </c>
      <c r="D30" s="121" t="s">
        <v>341</v>
      </c>
      <c r="E30" s="121" t="s">
        <v>621</v>
      </c>
      <c r="F30" s="129" t="s">
        <v>936</v>
      </c>
      <c r="G30" s="124" t="s">
        <v>935</v>
      </c>
      <c r="H30" s="125" t="s">
        <v>334</v>
      </c>
      <c r="I30" s="124" t="s">
        <v>1661</v>
      </c>
      <c r="J30" s="124" t="s">
        <v>334</v>
      </c>
    </row>
    <row r="31" spans="1:10" x14ac:dyDescent="0.45">
      <c r="A31" s="125" t="s">
        <v>334</v>
      </c>
      <c r="B31" s="125" t="s">
        <v>1276</v>
      </c>
      <c r="C31" s="128">
        <v>3604742</v>
      </c>
      <c r="D31" s="125" t="s">
        <v>1383</v>
      </c>
      <c r="E31" s="125" t="s">
        <v>916</v>
      </c>
      <c r="F31" s="125" t="s">
        <v>917</v>
      </c>
      <c r="G31" s="129" t="s">
        <v>936</v>
      </c>
      <c r="H31" s="125" t="s">
        <v>334</v>
      </c>
      <c r="I31" s="124" t="s">
        <v>341</v>
      </c>
      <c r="J31" s="124" t="s">
        <v>334</v>
      </c>
    </row>
    <row r="32" spans="1:10" x14ac:dyDescent="0.45">
      <c r="A32" s="121" t="s">
        <v>385</v>
      </c>
      <c r="B32" s="121" t="s">
        <v>1298</v>
      </c>
      <c r="C32" s="135">
        <v>3604750</v>
      </c>
      <c r="D32" s="121" t="s">
        <v>341</v>
      </c>
      <c r="E32" s="121" t="s">
        <v>367</v>
      </c>
      <c r="F32" s="121" t="s">
        <v>918</v>
      </c>
      <c r="G32" s="125" t="s">
        <v>1622</v>
      </c>
      <c r="H32" s="125" t="s">
        <v>937</v>
      </c>
      <c r="I32" s="124" t="s">
        <v>334</v>
      </c>
      <c r="J32" s="124" t="s">
        <v>334</v>
      </c>
    </row>
    <row r="33" spans="1:10" x14ac:dyDescent="0.45">
      <c r="A33" s="125" t="s">
        <v>334</v>
      </c>
      <c r="B33" s="125" t="s">
        <v>1443</v>
      </c>
      <c r="C33" s="128">
        <v>3604895</v>
      </c>
      <c r="D33" s="125" t="s">
        <v>341</v>
      </c>
      <c r="E33" s="125" t="s">
        <v>363</v>
      </c>
      <c r="F33" s="124" t="s">
        <v>937</v>
      </c>
      <c r="G33" s="125" t="s">
        <v>341</v>
      </c>
      <c r="H33" s="121" t="s">
        <v>938</v>
      </c>
      <c r="I33" s="124" t="s">
        <v>334</v>
      </c>
      <c r="J33" s="124" t="s">
        <v>334</v>
      </c>
    </row>
    <row r="34" spans="1:10" x14ac:dyDescent="0.45">
      <c r="A34" s="121" t="s">
        <v>387</v>
      </c>
      <c r="B34" s="121" t="s">
        <v>1438</v>
      </c>
      <c r="C34" s="135">
        <v>3604888</v>
      </c>
      <c r="D34" s="121" t="s">
        <v>341</v>
      </c>
      <c r="E34" s="121" t="s">
        <v>363</v>
      </c>
      <c r="F34" s="129" t="s">
        <v>938</v>
      </c>
      <c r="G34" s="125" t="s">
        <v>937</v>
      </c>
      <c r="H34" s="124" t="s">
        <v>1642</v>
      </c>
      <c r="I34" s="124" t="s">
        <v>334</v>
      </c>
      <c r="J34" s="124" t="s">
        <v>334</v>
      </c>
    </row>
    <row r="35" spans="1:10" x14ac:dyDescent="0.45">
      <c r="A35" s="125" t="s">
        <v>334</v>
      </c>
      <c r="B35" s="125" t="s">
        <v>1448</v>
      </c>
      <c r="C35" s="128">
        <v>3604736</v>
      </c>
      <c r="D35" s="125" t="s">
        <v>341</v>
      </c>
      <c r="E35" s="125" t="s">
        <v>814</v>
      </c>
      <c r="F35" s="132" t="s">
        <v>939</v>
      </c>
      <c r="G35" s="121" t="s">
        <v>938</v>
      </c>
      <c r="H35" s="124" t="s">
        <v>341</v>
      </c>
      <c r="I35" s="124" t="s">
        <v>334</v>
      </c>
      <c r="J35" s="124" t="s">
        <v>334</v>
      </c>
    </row>
    <row r="36" spans="1:10" ht="36" x14ac:dyDescent="0.45">
      <c r="A36" s="121" t="s">
        <v>390</v>
      </c>
      <c r="B36" s="121" t="s">
        <v>1446</v>
      </c>
      <c r="C36" s="135">
        <v>3604670</v>
      </c>
      <c r="D36" s="121" t="s">
        <v>341</v>
      </c>
      <c r="E36" s="121" t="s">
        <v>814</v>
      </c>
      <c r="F36" s="133" t="s">
        <v>940</v>
      </c>
      <c r="G36" s="124" t="s">
        <v>1662</v>
      </c>
      <c r="H36" s="124" t="s">
        <v>334</v>
      </c>
      <c r="I36" s="124" t="s">
        <v>334</v>
      </c>
      <c r="J36" s="124" t="s">
        <v>334</v>
      </c>
    </row>
    <row r="37" spans="1:10" x14ac:dyDescent="0.45">
      <c r="A37" s="124" t="s">
        <v>334</v>
      </c>
      <c r="B37" s="124" t="s">
        <v>341</v>
      </c>
      <c r="C37" s="124"/>
      <c r="D37" s="124" t="s">
        <v>341</v>
      </c>
      <c r="E37" s="124" t="s">
        <v>341</v>
      </c>
      <c r="F37" s="124" t="s">
        <v>334</v>
      </c>
      <c r="G37" s="124" t="s">
        <v>341</v>
      </c>
      <c r="H37" s="124" t="s">
        <v>334</v>
      </c>
      <c r="I37" s="126" t="s">
        <v>924</v>
      </c>
      <c r="J37" s="124" t="s">
        <v>334</v>
      </c>
    </row>
    <row r="38" spans="1:10" x14ac:dyDescent="0.45">
      <c r="A38" s="124" t="s">
        <v>334</v>
      </c>
      <c r="B38" s="124" t="s">
        <v>341</v>
      </c>
      <c r="C38" s="124"/>
      <c r="D38" s="124" t="s">
        <v>341</v>
      </c>
      <c r="E38" s="124" t="s">
        <v>341</v>
      </c>
      <c r="F38" s="124" t="s">
        <v>334</v>
      </c>
      <c r="G38" s="124" t="s">
        <v>334</v>
      </c>
      <c r="H38" s="126" t="s">
        <v>489</v>
      </c>
      <c r="I38" s="122" t="s">
        <v>925</v>
      </c>
      <c r="J38" s="126" t="s">
        <v>924</v>
      </c>
    </row>
    <row r="39" spans="1:10" x14ac:dyDescent="0.45">
      <c r="A39" s="124" t="s">
        <v>334</v>
      </c>
      <c r="B39" s="124" t="s">
        <v>341</v>
      </c>
      <c r="C39" s="124"/>
      <c r="D39" s="124" t="s">
        <v>341</v>
      </c>
      <c r="E39" s="124" t="s">
        <v>341</v>
      </c>
      <c r="F39" s="124" t="s">
        <v>334</v>
      </c>
      <c r="G39" s="124" t="s">
        <v>334</v>
      </c>
      <c r="H39" s="124" t="s">
        <v>334</v>
      </c>
      <c r="I39" s="132" t="s">
        <v>933</v>
      </c>
      <c r="J39" s="122" t="s">
        <v>925</v>
      </c>
    </row>
    <row r="40" spans="1:10" x14ac:dyDescent="0.45">
      <c r="A40" s="124" t="s">
        <v>334</v>
      </c>
      <c r="B40" s="124" t="s">
        <v>341</v>
      </c>
      <c r="C40" s="124"/>
      <c r="D40" s="124" t="s">
        <v>341</v>
      </c>
      <c r="E40" s="124" t="s">
        <v>341</v>
      </c>
      <c r="F40" s="124" t="s">
        <v>334</v>
      </c>
      <c r="G40" s="124" t="s">
        <v>334</v>
      </c>
      <c r="H40" s="124" t="s">
        <v>334</v>
      </c>
      <c r="I40" s="133" t="s">
        <v>934</v>
      </c>
      <c r="J40" s="124" t="s">
        <v>1663</v>
      </c>
    </row>
    <row r="41" spans="1:10" x14ac:dyDescent="0.45">
      <c r="A41" s="124" t="s">
        <v>334</v>
      </c>
      <c r="B41" s="124" t="s">
        <v>341</v>
      </c>
      <c r="C41" s="124"/>
      <c r="D41" s="124" t="s">
        <v>341</v>
      </c>
      <c r="E41" s="124" t="s">
        <v>341</v>
      </c>
      <c r="F41" s="124" t="s">
        <v>334</v>
      </c>
      <c r="G41" s="124" t="s">
        <v>334</v>
      </c>
      <c r="H41" s="124" t="s">
        <v>334</v>
      </c>
      <c r="I41" s="124" t="s">
        <v>334</v>
      </c>
      <c r="J41" s="124" t="s">
        <v>341</v>
      </c>
    </row>
    <row r="42" spans="1:10" x14ac:dyDescent="0.45">
      <c r="A42" s="124" t="s">
        <v>334</v>
      </c>
      <c r="B42" s="124" t="s">
        <v>341</v>
      </c>
      <c r="C42" s="124"/>
      <c r="D42" s="124" t="s">
        <v>341</v>
      </c>
      <c r="E42" s="124" t="s">
        <v>341</v>
      </c>
      <c r="F42" s="124" t="s">
        <v>334</v>
      </c>
      <c r="G42" s="124" t="s">
        <v>334</v>
      </c>
      <c r="H42" s="124" t="s">
        <v>334</v>
      </c>
      <c r="I42" s="124" t="s">
        <v>334</v>
      </c>
      <c r="J42" s="124" t="s">
        <v>334</v>
      </c>
    </row>
  </sheetData>
  <phoneticPr fontId="3"/>
  <pageMargins left="0.7" right="0.7" top="0.75" bottom="0.75" header="0.3" footer="0.3"/>
  <pageSetup paperSize="9" scale="68" orientation="portrait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EE86A-65FA-4009-B875-081B7B8BCBB0}">
  <sheetPr>
    <tabColor rgb="FFFFFF00"/>
  </sheetPr>
  <dimension ref="A1:J91"/>
  <sheetViews>
    <sheetView view="pageBreakPreview" topLeftCell="A28" zoomScaleNormal="100" zoomScaleSheetLayoutView="100" workbookViewId="0">
      <selection activeCell="B38" sqref="B38:E38"/>
    </sheetView>
  </sheetViews>
  <sheetFormatPr defaultRowHeight="18" x14ac:dyDescent="0.45"/>
  <cols>
    <col min="1" max="1" width="5.69921875" style="119" customWidth="1"/>
    <col min="2" max="2" width="13" style="119" customWidth="1"/>
    <col min="3" max="3" width="12.19921875" style="119" customWidth="1"/>
    <col min="4" max="4" width="17" style="119" customWidth="1"/>
    <col min="5" max="10" width="13.69921875" style="119" customWidth="1"/>
    <col min="11" max="11" width="9.09765625" style="119" customWidth="1"/>
    <col min="12" max="16384" width="8.796875" style="119"/>
  </cols>
  <sheetData>
    <row r="1" spans="1:10" ht="28.8" x14ac:dyDescent="0.7">
      <c r="A1" s="175" t="s">
        <v>331</v>
      </c>
      <c r="B1" s="176"/>
      <c r="C1" s="176"/>
    </row>
    <row r="2" spans="1:10" ht="28.8" x14ac:dyDescent="0.7">
      <c r="A2" s="175" t="s">
        <v>941</v>
      </c>
      <c r="B2" s="176"/>
      <c r="C2" s="176"/>
    </row>
    <row r="3" spans="1:10" x14ac:dyDescent="0.45">
      <c r="A3" s="119" t="s">
        <v>333</v>
      </c>
    </row>
    <row r="4" spans="1:10" x14ac:dyDescent="0.45">
      <c r="A4" s="121" t="s">
        <v>334</v>
      </c>
      <c r="B4" s="122" t="s">
        <v>335</v>
      </c>
      <c r="C4" s="123" t="s">
        <v>336</v>
      </c>
      <c r="D4" s="122" t="s">
        <v>337</v>
      </c>
      <c r="E4" s="122" t="s">
        <v>338</v>
      </c>
      <c r="F4" s="122" t="s">
        <v>439</v>
      </c>
      <c r="G4" s="122" t="s">
        <v>440</v>
      </c>
      <c r="H4" s="122" t="s">
        <v>441</v>
      </c>
      <c r="I4" s="122" t="s">
        <v>442</v>
      </c>
      <c r="J4" s="122" t="s">
        <v>443</v>
      </c>
    </row>
    <row r="5" spans="1:10" ht="19.95" customHeight="1" x14ac:dyDescent="0.45">
      <c r="A5" s="125" t="s">
        <v>334</v>
      </c>
      <c r="B5" s="125"/>
      <c r="C5" s="125" t="s">
        <v>341</v>
      </c>
      <c r="D5" s="125" t="s">
        <v>341</v>
      </c>
      <c r="E5" s="126" t="s">
        <v>341</v>
      </c>
      <c r="F5" s="124" t="s">
        <v>334</v>
      </c>
      <c r="G5" s="124" t="s">
        <v>334</v>
      </c>
      <c r="H5" s="124" t="s">
        <v>334</v>
      </c>
      <c r="I5" s="124" t="s">
        <v>334</v>
      </c>
      <c r="J5" s="124" t="s">
        <v>334</v>
      </c>
    </row>
    <row r="6" spans="1:10" ht="19.95" customHeight="1" x14ac:dyDescent="0.65">
      <c r="A6" s="160" t="s">
        <v>342</v>
      </c>
      <c r="B6" s="197" t="s">
        <v>942</v>
      </c>
      <c r="C6" s="197">
        <v>3652554</v>
      </c>
      <c r="D6" s="121" t="s">
        <v>344</v>
      </c>
      <c r="E6" s="122" t="s">
        <v>943</v>
      </c>
      <c r="F6" s="126" t="s">
        <v>341</v>
      </c>
      <c r="G6" s="124" t="s">
        <v>334</v>
      </c>
      <c r="H6" s="124" t="s">
        <v>334</v>
      </c>
      <c r="I6" s="124" t="s">
        <v>334</v>
      </c>
      <c r="J6" s="124" t="s">
        <v>334</v>
      </c>
    </row>
    <row r="7" spans="1:10" ht="19.95" customHeight="1" x14ac:dyDescent="0.65">
      <c r="A7" s="177" t="s">
        <v>334</v>
      </c>
      <c r="B7" s="169"/>
      <c r="C7" s="169" t="s">
        <v>341</v>
      </c>
      <c r="D7" s="125" t="s">
        <v>341</v>
      </c>
      <c r="E7" s="125" t="s">
        <v>341</v>
      </c>
      <c r="F7" s="122" t="s">
        <v>943</v>
      </c>
      <c r="G7" s="124" t="s">
        <v>334</v>
      </c>
      <c r="H7" s="124" t="s">
        <v>334</v>
      </c>
      <c r="I7" s="124" t="s">
        <v>334</v>
      </c>
      <c r="J7" s="124" t="s">
        <v>334</v>
      </c>
    </row>
    <row r="8" spans="1:10" ht="19.95" customHeight="1" x14ac:dyDescent="0.65">
      <c r="A8" s="160" t="s">
        <v>346</v>
      </c>
      <c r="B8" s="197"/>
      <c r="C8" s="197"/>
      <c r="D8" s="121" t="s">
        <v>341</v>
      </c>
      <c r="E8" s="121" t="s">
        <v>520</v>
      </c>
      <c r="F8" s="125" t="s">
        <v>341</v>
      </c>
      <c r="G8" s="126" t="s">
        <v>341</v>
      </c>
      <c r="H8" s="124" t="s">
        <v>334</v>
      </c>
      <c r="I8" s="124" t="s">
        <v>334</v>
      </c>
      <c r="J8" s="124" t="s">
        <v>334</v>
      </c>
    </row>
    <row r="9" spans="1:10" ht="19.95" customHeight="1" x14ac:dyDescent="0.65">
      <c r="A9" s="177" t="s">
        <v>334</v>
      </c>
      <c r="B9" s="169"/>
      <c r="C9" s="169" t="s">
        <v>341</v>
      </c>
      <c r="D9" s="125" t="s">
        <v>341</v>
      </c>
      <c r="E9" s="124" t="s">
        <v>341</v>
      </c>
      <c r="F9" s="125" t="s">
        <v>341</v>
      </c>
      <c r="G9" s="122" t="s">
        <v>943</v>
      </c>
      <c r="H9" s="124" t="s">
        <v>334</v>
      </c>
      <c r="I9" s="124" t="s">
        <v>334</v>
      </c>
      <c r="J9" s="124" t="s">
        <v>334</v>
      </c>
    </row>
    <row r="10" spans="1:10" ht="19.95" customHeight="1" x14ac:dyDescent="0.65">
      <c r="A10" s="160" t="s">
        <v>349</v>
      </c>
      <c r="B10" s="197" t="s">
        <v>944</v>
      </c>
      <c r="C10" s="197">
        <v>3652713</v>
      </c>
      <c r="D10" s="121" t="s">
        <v>363</v>
      </c>
      <c r="E10" s="129" t="s">
        <v>945</v>
      </c>
      <c r="F10" s="125" t="s">
        <v>341</v>
      </c>
      <c r="G10" s="125" t="s">
        <v>1622</v>
      </c>
      <c r="H10" s="124" t="s">
        <v>334</v>
      </c>
      <c r="I10" s="124" t="s">
        <v>334</v>
      </c>
      <c r="J10" s="124" t="s">
        <v>334</v>
      </c>
    </row>
    <row r="11" spans="1:10" ht="19.95" customHeight="1" x14ac:dyDescent="0.65">
      <c r="A11" s="177" t="s">
        <v>334</v>
      </c>
      <c r="B11" s="169"/>
      <c r="C11" s="169" t="s">
        <v>341</v>
      </c>
      <c r="D11" s="125" t="s">
        <v>341</v>
      </c>
      <c r="E11" s="125" t="s">
        <v>341</v>
      </c>
      <c r="F11" s="121" t="s">
        <v>948</v>
      </c>
      <c r="G11" s="125" t="s">
        <v>341</v>
      </c>
      <c r="H11" s="124" t="s">
        <v>334</v>
      </c>
      <c r="I11" s="124" t="s">
        <v>334</v>
      </c>
      <c r="J11" s="124" t="s">
        <v>334</v>
      </c>
    </row>
    <row r="12" spans="1:10" ht="19.95" customHeight="1" x14ac:dyDescent="0.65">
      <c r="A12" s="160" t="s">
        <v>352</v>
      </c>
      <c r="B12" s="197" t="s">
        <v>946</v>
      </c>
      <c r="C12" s="197">
        <v>3652688</v>
      </c>
      <c r="D12" s="121" t="s">
        <v>947</v>
      </c>
      <c r="E12" s="121" t="s">
        <v>948</v>
      </c>
      <c r="F12" s="124" t="s">
        <v>1611</v>
      </c>
      <c r="G12" s="125" t="s">
        <v>334</v>
      </c>
      <c r="H12" s="126" t="s">
        <v>341</v>
      </c>
      <c r="I12" s="124" t="s">
        <v>334</v>
      </c>
      <c r="J12" s="124" t="s">
        <v>334</v>
      </c>
    </row>
    <row r="13" spans="1:10" ht="19.95" customHeight="1" x14ac:dyDescent="0.65">
      <c r="A13" s="177" t="s">
        <v>334</v>
      </c>
      <c r="B13" s="169"/>
      <c r="C13" s="169" t="s">
        <v>341</v>
      </c>
      <c r="D13" s="125" t="s">
        <v>341</v>
      </c>
      <c r="E13" s="124" t="s">
        <v>341</v>
      </c>
      <c r="F13" s="124" t="s">
        <v>341</v>
      </c>
      <c r="G13" s="125" t="s">
        <v>334</v>
      </c>
      <c r="H13" s="122" t="s">
        <v>943</v>
      </c>
      <c r="I13" s="124" t="s">
        <v>334</v>
      </c>
      <c r="J13" s="124" t="s">
        <v>334</v>
      </c>
    </row>
    <row r="14" spans="1:10" ht="19.95" customHeight="1" x14ac:dyDescent="0.65">
      <c r="A14" s="160" t="s">
        <v>355</v>
      </c>
      <c r="B14" s="197" t="s">
        <v>949</v>
      </c>
      <c r="C14" s="197">
        <v>3652630</v>
      </c>
      <c r="D14" s="121" t="s">
        <v>388</v>
      </c>
      <c r="E14" s="129" t="s">
        <v>950</v>
      </c>
      <c r="F14" s="124" t="s">
        <v>341</v>
      </c>
      <c r="G14" s="125" t="s">
        <v>334</v>
      </c>
      <c r="H14" s="125" t="s">
        <v>1660</v>
      </c>
      <c r="I14" s="124" t="s">
        <v>334</v>
      </c>
      <c r="J14" s="124" t="s">
        <v>334</v>
      </c>
    </row>
    <row r="15" spans="1:10" ht="19.95" customHeight="1" x14ac:dyDescent="0.65">
      <c r="A15" s="177" t="s">
        <v>334</v>
      </c>
      <c r="B15" s="169"/>
      <c r="C15" s="169" t="s">
        <v>341</v>
      </c>
      <c r="D15" s="125" t="s">
        <v>341</v>
      </c>
      <c r="E15" s="125" t="s">
        <v>341</v>
      </c>
      <c r="F15" s="129" t="s">
        <v>950</v>
      </c>
      <c r="G15" s="125" t="s">
        <v>334</v>
      </c>
      <c r="H15" s="125" t="s">
        <v>341</v>
      </c>
      <c r="I15" s="124" t="s">
        <v>334</v>
      </c>
      <c r="J15" s="124" t="s">
        <v>334</v>
      </c>
    </row>
    <row r="16" spans="1:10" ht="19.95" customHeight="1" x14ac:dyDescent="0.65">
      <c r="A16" s="160" t="s">
        <v>359</v>
      </c>
      <c r="B16" s="197" t="s">
        <v>951</v>
      </c>
      <c r="C16" s="197">
        <v>3652644</v>
      </c>
      <c r="D16" s="121" t="s">
        <v>595</v>
      </c>
      <c r="E16" s="121" t="s">
        <v>952</v>
      </c>
      <c r="F16" s="125" t="s">
        <v>1723</v>
      </c>
      <c r="G16" s="132" t="s">
        <v>341</v>
      </c>
      <c r="H16" s="125" t="s">
        <v>334</v>
      </c>
      <c r="I16" s="124" t="s">
        <v>334</v>
      </c>
      <c r="J16" s="124" t="s">
        <v>334</v>
      </c>
    </row>
    <row r="17" spans="1:10" ht="19.95" customHeight="1" x14ac:dyDescent="0.65">
      <c r="A17" s="177" t="s">
        <v>334</v>
      </c>
      <c r="B17" s="169"/>
      <c r="C17" s="169" t="s">
        <v>341</v>
      </c>
      <c r="D17" s="125" t="s">
        <v>341</v>
      </c>
      <c r="E17" s="124" t="s">
        <v>341</v>
      </c>
      <c r="F17" s="125" t="s">
        <v>341</v>
      </c>
      <c r="G17" s="133" t="s">
        <v>954</v>
      </c>
      <c r="H17" s="125" t="s">
        <v>334</v>
      </c>
      <c r="I17" s="124" t="s">
        <v>334</v>
      </c>
      <c r="J17" s="124" t="s">
        <v>334</v>
      </c>
    </row>
    <row r="18" spans="1:10" ht="19.95" customHeight="1" x14ac:dyDescent="0.65">
      <c r="A18" s="160" t="s">
        <v>361</v>
      </c>
      <c r="B18" s="197"/>
      <c r="C18" s="197"/>
      <c r="D18" s="121" t="s">
        <v>341</v>
      </c>
      <c r="E18" s="129" t="s">
        <v>953</v>
      </c>
      <c r="F18" s="132" t="s">
        <v>341</v>
      </c>
      <c r="G18" s="124" t="s">
        <v>1622</v>
      </c>
      <c r="H18" s="125" t="s">
        <v>334</v>
      </c>
      <c r="I18" s="124" t="s">
        <v>334</v>
      </c>
      <c r="J18" s="124" t="s">
        <v>334</v>
      </c>
    </row>
    <row r="19" spans="1:10" ht="19.95" customHeight="1" x14ac:dyDescent="0.65">
      <c r="A19" s="177" t="s">
        <v>334</v>
      </c>
      <c r="B19" s="169"/>
      <c r="C19" s="169" t="s">
        <v>341</v>
      </c>
      <c r="D19" s="125" t="s">
        <v>341</v>
      </c>
      <c r="E19" s="132" t="s">
        <v>341</v>
      </c>
      <c r="F19" s="133" t="s">
        <v>954</v>
      </c>
      <c r="G19" s="124" t="s">
        <v>341</v>
      </c>
      <c r="H19" s="125" t="s">
        <v>334</v>
      </c>
      <c r="I19" s="124" t="s">
        <v>334</v>
      </c>
      <c r="J19" s="124" t="s">
        <v>334</v>
      </c>
    </row>
    <row r="20" spans="1:10" ht="19.95" customHeight="1" x14ac:dyDescent="0.65">
      <c r="A20" s="160" t="s">
        <v>365</v>
      </c>
      <c r="B20" s="197" t="s">
        <v>955</v>
      </c>
      <c r="C20" s="197">
        <v>3652545</v>
      </c>
      <c r="D20" s="121" t="s">
        <v>400</v>
      </c>
      <c r="E20" s="133" t="s">
        <v>954</v>
      </c>
      <c r="F20" s="124" t="s">
        <v>341</v>
      </c>
      <c r="G20" s="124" t="s">
        <v>334</v>
      </c>
      <c r="H20" s="125" t="s">
        <v>334</v>
      </c>
      <c r="I20" s="126" t="s">
        <v>341</v>
      </c>
      <c r="J20" s="124" t="s">
        <v>334</v>
      </c>
    </row>
    <row r="21" spans="1:10" ht="19.95" customHeight="1" x14ac:dyDescent="0.65">
      <c r="A21" s="177" t="s">
        <v>334</v>
      </c>
      <c r="B21" s="169"/>
      <c r="C21" s="169" t="s">
        <v>341</v>
      </c>
      <c r="D21" s="125" t="s">
        <v>341</v>
      </c>
      <c r="E21" s="126" t="s">
        <v>341</v>
      </c>
      <c r="F21" s="124" t="s">
        <v>341</v>
      </c>
      <c r="G21" s="124" t="s">
        <v>334</v>
      </c>
      <c r="H21" s="125" t="s">
        <v>334</v>
      </c>
      <c r="I21" s="122" t="s">
        <v>943</v>
      </c>
      <c r="J21" s="124" t="s">
        <v>334</v>
      </c>
    </row>
    <row r="22" spans="1:10" ht="19.95" customHeight="1" x14ac:dyDescent="0.65">
      <c r="A22" s="160" t="s">
        <v>369</v>
      </c>
      <c r="B22" s="197" t="s">
        <v>956</v>
      </c>
      <c r="C22" s="197">
        <v>3652568</v>
      </c>
      <c r="D22" s="121" t="s">
        <v>350</v>
      </c>
      <c r="E22" s="122" t="s">
        <v>957</v>
      </c>
      <c r="F22" s="126" t="s">
        <v>341</v>
      </c>
      <c r="G22" s="124" t="s">
        <v>334</v>
      </c>
      <c r="H22" s="125" t="s">
        <v>334</v>
      </c>
      <c r="I22" s="125" t="s">
        <v>1660</v>
      </c>
      <c r="J22" s="124" t="s">
        <v>334</v>
      </c>
    </row>
    <row r="23" spans="1:10" ht="19.95" customHeight="1" x14ac:dyDescent="0.65">
      <c r="A23" s="177" t="s">
        <v>334</v>
      </c>
      <c r="B23" s="169"/>
      <c r="C23" s="169" t="s">
        <v>341</v>
      </c>
      <c r="D23" s="125" t="s">
        <v>341</v>
      </c>
      <c r="E23" s="125" t="s">
        <v>341</v>
      </c>
      <c r="F23" s="122" t="s">
        <v>957</v>
      </c>
      <c r="G23" s="124" t="s">
        <v>334</v>
      </c>
      <c r="H23" s="125" t="s">
        <v>334</v>
      </c>
      <c r="I23" s="125" t="s">
        <v>341</v>
      </c>
      <c r="J23" s="124" t="s">
        <v>334</v>
      </c>
    </row>
    <row r="24" spans="1:10" ht="19.95" customHeight="1" x14ac:dyDescent="0.65">
      <c r="A24" s="160" t="s">
        <v>373</v>
      </c>
      <c r="B24" s="197"/>
      <c r="C24" s="197"/>
      <c r="D24" s="121" t="s">
        <v>341</v>
      </c>
      <c r="E24" s="121" t="s">
        <v>538</v>
      </c>
      <c r="F24" s="125" t="s">
        <v>341</v>
      </c>
      <c r="G24" s="126" t="s">
        <v>341</v>
      </c>
      <c r="H24" s="125" t="s">
        <v>334</v>
      </c>
      <c r="I24" s="125" t="s">
        <v>334</v>
      </c>
      <c r="J24" s="124" t="s">
        <v>334</v>
      </c>
    </row>
    <row r="25" spans="1:10" ht="19.95" customHeight="1" x14ac:dyDescent="0.65">
      <c r="A25" s="177" t="s">
        <v>334</v>
      </c>
      <c r="B25" s="169"/>
      <c r="C25" s="169" t="s">
        <v>341</v>
      </c>
      <c r="D25" s="125" t="s">
        <v>341</v>
      </c>
      <c r="E25" s="124" t="s">
        <v>341</v>
      </c>
      <c r="F25" s="125" t="s">
        <v>341</v>
      </c>
      <c r="G25" s="122" t="s">
        <v>957</v>
      </c>
      <c r="H25" s="125" t="s">
        <v>334</v>
      </c>
      <c r="I25" s="125" t="s">
        <v>334</v>
      </c>
      <c r="J25" s="124" t="s">
        <v>334</v>
      </c>
    </row>
    <row r="26" spans="1:10" ht="19.95" customHeight="1" x14ac:dyDescent="0.65">
      <c r="A26" s="160" t="s">
        <v>375</v>
      </c>
      <c r="B26" s="197" t="s">
        <v>958</v>
      </c>
      <c r="C26" s="197">
        <v>3652708</v>
      </c>
      <c r="D26" s="121" t="s">
        <v>618</v>
      </c>
      <c r="E26" s="129" t="s">
        <v>959</v>
      </c>
      <c r="F26" s="125" t="s">
        <v>341</v>
      </c>
      <c r="G26" s="125" t="s">
        <v>1623</v>
      </c>
      <c r="H26" s="125" t="s">
        <v>334</v>
      </c>
      <c r="I26" s="125" t="s">
        <v>334</v>
      </c>
      <c r="J26" s="124" t="s">
        <v>334</v>
      </c>
    </row>
    <row r="27" spans="1:10" ht="19.95" customHeight="1" x14ac:dyDescent="0.65">
      <c r="A27" s="177" t="s">
        <v>334</v>
      </c>
      <c r="B27" s="169"/>
      <c r="C27" s="169" t="s">
        <v>341</v>
      </c>
      <c r="D27" s="125" t="s">
        <v>341</v>
      </c>
      <c r="E27" s="125" t="s">
        <v>341</v>
      </c>
      <c r="F27" s="121" t="s">
        <v>961</v>
      </c>
      <c r="G27" s="125" t="s">
        <v>341</v>
      </c>
      <c r="H27" s="125" t="s">
        <v>334</v>
      </c>
      <c r="I27" s="125" t="s">
        <v>334</v>
      </c>
      <c r="J27" s="124" t="s">
        <v>334</v>
      </c>
    </row>
    <row r="28" spans="1:10" ht="19.95" customHeight="1" x14ac:dyDescent="0.65">
      <c r="A28" s="160" t="s">
        <v>378</v>
      </c>
      <c r="B28" s="197" t="s">
        <v>960</v>
      </c>
      <c r="C28" s="197">
        <v>3652564</v>
      </c>
      <c r="D28" s="121" t="s">
        <v>429</v>
      </c>
      <c r="E28" s="121" t="s">
        <v>961</v>
      </c>
      <c r="F28" s="124" t="s">
        <v>1611</v>
      </c>
      <c r="G28" s="125" t="s">
        <v>334</v>
      </c>
      <c r="H28" s="132" t="s">
        <v>341</v>
      </c>
      <c r="I28" s="125" t="s">
        <v>334</v>
      </c>
      <c r="J28" s="124" t="s">
        <v>334</v>
      </c>
    </row>
    <row r="29" spans="1:10" ht="19.95" customHeight="1" x14ac:dyDescent="0.65">
      <c r="A29" s="177" t="s">
        <v>334</v>
      </c>
      <c r="B29" s="169"/>
      <c r="C29" s="169" t="s">
        <v>341</v>
      </c>
      <c r="D29" s="125" t="s">
        <v>341</v>
      </c>
      <c r="E29" s="124" t="s">
        <v>341</v>
      </c>
      <c r="F29" s="124" t="s">
        <v>341</v>
      </c>
      <c r="G29" s="125" t="s">
        <v>334</v>
      </c>
      <c r="H29" s="133" t="s">
        <v>967</v>
      </c>
      <c r="I29" s="125" t="s">
        <v>334</v>
      </c>
      <c r="J29" s="124" t="s">
        <v>334</v>
      </c>
    </row>
    <row r="30" spans="1:10" ht="19.95" customHeight="1" x14ac:dyDescent="0.65">
      <c r="A30" s="160" t="s">
        <v>381</v>
      </c>
      <c r="B30" s="197" t="s">
        <v>962</v>
      </c>
      <c r="C30" s="197">
        <v>3652556</v>
      </c>
      <c r="D30" s="121" t="s">
        <v>420</v>
      </c>
      <c r="E30" s="129" t="s">
        <v>963</v>
      </c>
      <c r="F30" s="124" t="s">
        <v>341</v>
      </c>
      <c r="G30" s="125" t="s">
        <v>334</v>
      </c>
      <c r="H30" s="124" t="s">
        <v>1691</v>
      </c>
      <c r="I30" s="125" t="s">
        <v>334</v>
      </c>
      <c r="J30" s="124" t="s">
        <v>334</v>
      </c>
    </row>
    <row r="31" spans="1:10" ht="19.95" customHeight="1" x14ac:dyDescent="0.65">
      <c r="A31" s="177" t="s">
        <v>334</v>
      </c>
      <c r="B31" s="169"/>
      <c r="C31" s="169" t="s">
        <v>341</v>
      </c>
      <c r="D31" s="125" t="s">
        <v>341</v>
      </c>
      <c r="E31" s="125" t="s">
        <v>341</v>
      </c>
      <c r="F31" s="129" t="s">
        <v>965</v>
      </c>
      <c r="G31" s="125" t="s">
        <v>334</v>
      </c>
      <c r="H31" s="124" t="s">
        <v>341</v>
      </c>
      <c r="I31" s="125" t="s">
        <v>334</v>
      </c>
      <c r="J31" s="124" t="s">
        <v>334</v>
      </c>
    </row>
    <row r="32" spans="1:10" ht="19.95" customHeight="1" x14ac:dyDescent="0.65">
      <c r="A32" s="160" t="s">
        <v>385</v>
      </c>
      <c r="B32" s="197" t="s">
        <v>964</v>
      </c>
      <c r="C32" s="197">
        <v>3652631</v>
      </c>
      <c r="D32" s="121" t="s">
        <v>388</v>
      </c>
      <c r="E32" s="121" t="s">
        <v>965</v>
      </c>
      <c r="F32" s="125" t="s">
        <v>1620</v>
      </c>
      <c r="G32" s="132" t="s">
        <v>341</v>
      </c>
      <c r="H32" s="124" t="s">
        <v>334</v>
      </c>
      <c r="I32" s="125" t="s">
        <v>334</v>
      </c>
      <c r="J32" s="124" t="s">
        <v>334</v>
      </c>
    </row>
    <row r="33" spans="1:10" ht="19.95" customHeight="1" x14ac:dyDescent="0.65">
      <c r="A33" s="177" t="s">
        <v>334</v>
      </c>
      <c r="B33" s="169"/>
      <c r="C33" s="169" t="s">
        <v>341</v>
      </c>
      <c r="D33" s="125" t="s">
        <v>341</v>
      </c>
      <c r="E33" s="124" t="s">
        <v>341</v>
      </c>
      <c r="F33" s="125" t="s">
        <v>341</v>
      </c>
      <c r="G33" s="133" t="s">
        <v>967</v>
      </c>
      <c r="H33" s="124" t="s">
        <v>334</v>
      </c>
      <c r="I33" s="125" t="s">
        <v>334</v>
      </c>
      <c r="J33" s="124" t="s">
        <v>334</v>
      </c>
    </row>
    <row r="34" spans="1:10" ht="19.95" customHeight="1" x14ac:dyDescent="0.65">
      <c r="A34" s="160" t="s">
        <v>387</v>
      </c>
      <c r="B34" s="197"/>
      <c r="C34" s="197"/>
      <c r="D34" s="121" t="s">
        <v>341</v>
      </c>
      <c r="E34" s="129" t="s">
        <v>966</v>
      </c>
      <c r="F34" s="132" t="s">
        <v>341</v>
      </c>
      <c r="G34" s="124" t="s">
        <v>1619</v>
      </c>
      <c r="H34" s="124" t="s">
        <v>334</v>
      </c>
      <c r="I34" s="125" t="s">
        <v>334</v>
      </c>
      <c r="J34" s="124" t="s">
        <v>334</v>
      </c>
    </row>
    <row r="35" spans="1:10" ht="19.95" customHeight="1" x14ac:dyDescent="0.65">
      <c r="A35" s="177" t="s">
        <v>334</v>
      </c>
      <c r="B35" s="169"/>
      <c r="C35" s="169" t="s">
        <v>341</v>
      </c>
      <c r="D35" s="125" t="s">
        <v>341</v>
      </c>
      <c r="E35" s="132" t="s">
        <v>341</v>
      </c>
      <c r="F35" s="133" t="s">
        <v>967</v>
      </c>
      <c r="G35" s="124" t="s">
        <v>341</v>
      </c>
      <c r="H35" s="124" t="s">
        <v>334</v>
      </c>
      <c r="I35" s="125" t="s">
        <v>334</v>
      </c>
      <c r="J35" s="124" t="s">
        <v>334</v>
      </c>
    </row>
    <row r="36" spans="1:10" ht="19.95" customHeight="1" x14ac:dyDescent="0.65">
      <c r="A36" s="160" t="s">
        <v>390</v>
      </c>
      <c r="B36" s="197" t="s">
        <v>968</v>
      </c>
      <c r="C36" s="197">
        <v>3652637</v>
      </c>
      <c r="D36" s="121" t="s">
        <v>344</v>
      </c>
      <c r="E36" s="133" t="s">
        <v>967</v>
      </c>
      <c r="F36" s="124" t="s">
        <v>341</v>
      </c>
      <c r="G36" s="124" t="s">
        <v>334</v>
      </c>
      <c r="H36" s="124" t="s">
        <v>334</v>
      </c>
      <c r="I36" s="125" t="s">
        <v>334</v>
      </c>
      <c r="J36" s="126" t="s">
        <v>341</v>
      </c>
    </row>
    <row r="37" spans="1:10" ht="19.95" customHeight="1" x14ac:dyDescent="0.65">
      <c r="A37" s="177" t="s">
        <v>334</v>
      </c>
      <c r="B37" s="169"/>
      <c r="C37" s="169" t="s">
        <v>341</v>
      </c>
      <c r="D37" s="125" t="s">
        <v>341</v>
      </c>
      <c r="E37" s="126" t="s">
        <v>341</v>
      </c>
      <c r="F37" s="124" t="s">
        <v>341</v>
      </c>
      <c r="G37" s="124" t="s">
        <v>334</v>
      </c>
      <c r="H37" s="124" t="s">
        <v>334</v>
      </c>
      <c r="I37" s="125" t="s">
        <v>334</v>
      </c>
      <c r="J37" s="122" t="s">
        <v>943</v>
      </c>
    </row>
    <row r="38" spans="1:10" ht="19.95" customHeight="1" x14ac:dyDescent="0.65">
      <c r="A38" s="160" t="s">
        <v>393</v>
      </c>
      <c r="B38" s="197" t="s">
        <v>969</v>
      </c>
      <c r="C38" s="197">
        <v>3652553</v>
      </c>
      <c r="D38" s="121" t="s">
        <v>769</v>
      </c>
      <c r="E38" s="122" t="s">
        <v>970</v>
      </c>
      <c r="F38" s="126" t="s">
        <v>341</v>
      </c>
      <c r="G38" s="124" t="s">
        <v>334</v>
      </c>
      <c r="H38" s="124" t="s">
        <v>334</v>
      </c>
      <c r="I38" s="125" t="s">
        <v>334</v>
      </c>
      <c r="J38" s="124" t="s">
        <v>1724</v>
      </c>
    </row>
    <row r="39" spans="1:10" ht="19.95" customHeight="1" x14ac:dyDescent="0.65">
      <c r="A39" s="177" t="s">
        <v>334</v>
      </c>
      <c r="B39" s="169"/>
      <c r="C39" s="169" t="s">
        <v>341</v>
      </c>
      <c r="D39" s="125" t="s">
        <v>341</v>
      </c>
      <c r="E39" s="125" t="s">
        <v>341</v>
      </c>
      <c r="F39" s="122" t="s">
        <v>970</v>
      </c>
      <c r="G39" s="124" t="s">
        <v>334</v>
      </c>
      <c r="H39" s="124" t="s">
        <v>334</v>
      </c>
      <c r="I39" s="125" t="s">
        <v>334</v>
      </c>
      <c r="J39" s="124" t="s">
        <v>341</v>
      </c>
    </row>
    <row r="40" spans="1:10" ht="19.95" customHeight="1" x14ac:dyDescent="0.65">
      <c r="A40" s="160" t="s">
        <v>397</v>
      </c>
      <c r="B40" s="197" t="s">
        <v>971</v>
      </c>
      <c r="C40" s="197">
        <v>3652561</v>
      </c>
      <c r="D40" s="121" t="s">
        <v>429</v>
      </c>
      <c r="E40" s="121" t="s">
        <v>972</v>
      </c>
      <c r="F40" s="125" t="s">
        <v>1725</v>
      </c>
      <c r="G40" s="126" t="s">
        <v>341</v>
      </c>
      <c r="H40" s="124" t="s">
        <v>334</v>
      </c>
      <c r="I40" s="125" t="s">
        <v>334</v>
      </c>
      <c r="J40" s="124" t="s">
        <v>334</v>
      </c>
    </row>
    <row r="41" spans="1:10" ht="19.95" customHeight="1" x14ac:dyDescent="0.65">
      <c r="A41" s="177" t="s">
        <v>334</v>
      </c>
      <c r="B41" s="169"/>
      <c r="C41" s="169" t="s">
        <v>341</v>
      </c>
      <c r="D41" s="125" t="s">
        <v>341</v>
      </c>
      <c r="E41" s="124" t="s">
        <v>341</v>
      </c>
      <c r="F41" s="125" t="s">
        <v>341</v>
      </c>
      <c r="G41" s="122" t="s">
        <v>970</v>
      </c>
      <c r="H41" s="124" t="s">
        <v>334</v>
      </c>
      <c r="I41" s="125" t="s">
        <v>334</v>
      </c>
      <c r="J41" s="124" t="s">
        <v>334</v>
      </c>
    </row>
    <row r="42" spans="1:10" ht="19.95" customHeight="1" x14ac:dyDescent="0.65">
      <c r="A42" s="160" t="s">
        <v>399</v>
      </c>
      <c r="B42" s="197" t="s">
        <v>973</v>
      </c>
      <c r="C42" s="197">
        <v>3652635</v>
      </c>
      <c r="D42" s="121" t="s">
        <v>429</v>
      </c>
      <c r="E42" s="129" t="s">
        <v>974</v>
      </c>
      <c r="F42" s="125" t="s">
        <v>341</v>
      </c>
      <c r="G42" s="125" t="s">
        <v>1630</v>
      </c>
      <c r="H42" s="124" t="s">
        <v>334</v>
      </c>
      <c r="I42" s="125" t="s">
        <v>334</v>
      </c>
      <c r="J42" s="124" t="s">
        <v>334</v>
      </c>
    </row>
    <row r="43" spans="1:10" ht="19.95" customHeight="1" x14ac:dyDescent="0.65">
      <c r="A43" s="177" t="s">
        <v>334</v>
      </c>
      <c r="B43" s="169"/>
      <c r="C43" s="169" t="s">
        <v>341</v>
      </c>
      <c r="D43" s="125" t="s">
        <v>341</v>
      </c>
      <c r="E43" s="125" t="s">
        <v>341</v>
      </c>
      <c r="F43" s="121" t="s">
        <v>974</v>
      </c>
      <c r="G43" s="125" t="s">
        <v>341</v>
      </c>
      <c r="H43" s="124" t="s">
        <v>334</v>
      </c>
      <c r="I43" s="125" t="s">
        <v>334</v>
      </c>
      <c r="J43" s="124" t="s">
        <v>334</v>
      </c>
    </row>
    <row r="44" spans="1:10" ht="19.95" customHeight="1" x14ac:dyDescent="0.65">
      <c r="A44" s="160" t="s">
        <v>402</v>
      </c>
      <c r="B44" s="197" t="s">
        <v>975</v>
      </c>
      <c r="C44" s="197">
        <v>3652720</v>
      </c>
      <c r="D44" s="121" t="s">
        <v>612</v>
      </c>
      <c r="E44" s="121" t="s">
        <v>976</v>
      </c>
      <c r="F44" s="124" t="s">
        <v>1604</v>
      </c>
      <c r="G44" s="125" t="s">
        <v>334</v>
      </c>
      <c r="H44" s="126" t="s">
        <v>341</v>
      </c>
      <c r="I44" s="125" t="s">
        <v>334</v>
      </c>
      <c r="J44" s="124" t="s">
        <v>334</v>
      </c>
    </row>
    <row r="45" spans="1:10" ht="19.95" customHeight="1" x14ac:dyDescent="0.65">
      <c r="A45" s="177" t="s">
        <v>334</v>
      </c>
      <c r="B45" s="169"/>
      <c r="C45" s="169" t="s">
        <v>341</v>
      </c>
      <c r="D45" s="125" t="s">
        <v>341</v>
      </c>
      <c r="E45" s="124" t="s">
        <v>341</v>
      </c>
      <c r="F45" s="124" t="s">
        <v>341</v>
      </c>
      <c r="G45" s="125" t="s">
        <v>334</v>
      </c>
      <c r="H45" s="122" t="s">
        <v>982</v>
      </c>
      <c r="I45" s="125" t="s">
        <v>334</v>
      </c>
      <c r="J45" s="124" t="s">
        <v>334</v>
      </c>
    </row>
    <row r="46" spans="1:10" ht="19.95" customHeight="1" x14ac:dyDescent="0.65">
      <c r="A46" s="160" t="s">
        <v>404</v>
      </c>
      <c r="B46" s="197" t="s">
        <v>977</v>
      </c>
      <c r="C46" s="197">
        <v>3652673</v>
      </c>
      <c r="D46" s="121" t="s">
        <v>978</v>
      </c>
      <c r="E46" s="129" t="s">
        <v>979</v>
      </c>
      <c r="F46" s="124" t="s">
        <v>341</v>
      </c>
      <c r="G46" s="125" t="s">
        <v>334</v>
      </c>
      <c r="H46" s="125" t="s">
        <v>1600</v>
      </c>
      <c r="I46" s="125" t="s">
        <v>334</v>
      </c>
      <c r="J46" s="124" t="s">
        <v>334</v>
      </c>
    </row>
    <row r="47" spans="1:10" ht="19.95" customHeight="1" x14ac:dyDescent="0.65">
      <c r="A47" s="177" t="s">
        <v>334</v>
      </c>
      <c r="B47" s="169"/>
      <c r="C47" s="169" t="s">
        <v>341</v>
      </c>
      <c r="D47" s="125" t="s">
        <v>341</v>
      </c>
      <c r="E47" s="125" t="s">
        <v>341</v>
      </c>
      <c r="F47" s="129" t="s">
        <v>981</v>
      </c>
      <c r="G47" s="125" t="s">
        <v>334</v>
      </c>
      <c r="H47" s="125" t="s">
        <v>341</v>
      </c>
      <c r="I47" s="125" t="s">
        <v>334</v>
      </c>
      <c r="J47" s="124" t="s">
        <v>334</v>
      </c>
    </row>
    <row r="48" spans="1:10" ht="19.95" customHeight="1" x14ac:dyDescent="0.65">
      <c r="A48" s="160" t="s">
        <v>407</v>
      </c>
      <c r="B48" s="197" t="s">
        <v>980</v>
      </c>
      <c r="C48" s="197">
        <v>3652601</v>
      </c>
      <c r="D48" s="121" t="s">
        <v>602</v>
      </c>
      <c r="E48" s="121" t="s">
        <v>981</v>
      </c>
      <c r="F48" s="125" t="s">
        <v>1621</v>
      </c>
      <c r="G48" s="132" t="s">
        <v>341</v>
      </c>
      <c r="H48" s="125" t="s">
        <v>334</v>
      </c>
      <c r="I48" s="125" t="s">
        <v>334</v>
      </c>
      <c r="J48" s="124" t="s">
        <v>334</v>
      </c>
    </row>
    <row r="49" spans="1:10" ht="19.95" customHeight="1" x14ac:dyDescent="0.65">
      <c r="A49" s="177" t="s">
        <v>334</v>
      </c>
      <c r="B49" s="169"/>
      <c r="C49" s="169" t="s">
        <v>341</v>
      </c>
      <c r="D49" s="125" t="s">
        <v>341</v>
      </c>
      <c r="E49" s="124" t="s">
        <v>341</v>
      </c>
      <c r="F49" s="125" t="s">
        <v>341</v>
      </c>
      <c r="G49" s="133" t="s">
        <v>982</v>
      </c>
      <c r="H49" s="125" t="s">
        <v>334</v>
      </c>
      <c r="I49" s="125" t="s">
        <v>334</v>
      </c>
      <c r="J49" s="124" t="s">
        <v>334</v>
      </c>
    </row>
    <row r="50" spans="1:10" ht="19.95" customHeight="1" x14ac:dyDescent="0.65">
      <c r="A50" s="160" t="s">
        <v>409</v>
      </c>
      <c r="B50" s="197"/>
      <c r="C50" s="197"/>
      <c r="D50" s="121" t="s">
        <v>341</v>
      </c>
      <c r="E50" s="129" t="s">
        <v>564</v>
      </c>
      <c r="F50" s="132" t="s">
        <v>341</v>
      </c>
      <c r="G50" s="124" t="s">
        <v>1606</v>
      </c>
      <c r="H50" s="125" t="s">
        <v>334</v>
      </c>
      <c r="I50" s="125" t="s">
        <v>334</v>
      </c>
      <c r="J50" s="124" t="s">
        <v>334</v>
      </c>
    </row>
    <row r="51" spans="1:10" ht="19.95" customHeight="1" x14ac:dyDescent="0.65">
      <c r="A51" s="177" t="s">
        <v>334</v>
      </c>
      <c r="B51" s="169"/>
      <c r="C51" s="169" t="s">
        <v>341</v>
      </c>
      <c r="D51" s="125" t="s">
        <v>341</v>
      </c>
      <c r="E51" s="132" t="s">
        <v>341</v>
      </c>
      <c r="F51" s="133" t="s">
        <v>982</v>
      </c>
      <c r="G51" s="124" t="s">
        <v>341</v>
      </c>
      <c r="H51" s="125" t="s">
        <v>334</v>
      </c>
      <c r="I51" s="125" t="s">
        <v>334</v>
      </c>
      <c r="J51" s="124" t="s">
        <v>334</v>
      </c>
    </row>
    <row r="52" spans="1:10" ht="19.95" customHeight="1" x14ac:dyDescent="0.65">
      <c r="A52" s="160" t="s">
        <v>412</v>
      </c>
      <c r="B52" s="197" t="s">
        <v>983</v>
      </c>
      <c r="C52" s="197">
        <v>3652586</v>
      </c>
      <c r="D52" s="121" t="s">
        <v>350</v>
      </c>
      <c r="E52" s="133" t="s">
        <v>982</v>
      </c>
      <c r="F52" s="124" t="s">
        <v>341</v>
      </c>
      <c r="G52" s="124" t="s">
        <v>334</v>
      </c>
      <c r="H52" s="125" t="s">
        <v>334</v>
      </c>
      <c r="I52" s="132" t="s">
        <v>341</v>
      </c>
      <c r="J52" s="124" t="s">
        <v>334</v>
      </c>
    </row>
    <row r="53" spans="1:10" ht="19.95" customHeight="1" x14ac:dyDescent="0.65">
      <c r="A53" s="177" t="s">
        <v>334</v>
      </c>
      <c r="B53" s="169"/>
      <c r="C53" s="169" t="s">
        <v>341</v>
      </c>
      <c r="D53" s="125" t="s">
        <v>341</v>
      </c>
      <c r="E53" s="126" t="s">
        <v>341</v>
      </c>
      <c r="F53" s="124" t="s">
        <v>341</v>
      </c>
      <c r="G53" s="124" t="s">
        <v>334</v>
      </c>
      <c r="H53" s="125" t="s">
        <v>334</v>
      </c>
      <c r="I53" s="133" t="s">
        <v>982</v>
      </c>
      <c r="J53" s="124" t="s">
        <v>334</v>
      </c>
    </row>
    <row r="54" spans="1:10" ht="19.95" customHeight="1" x14ac:dyDescent="0.65">
      <c r="A54" s="160" t="s">
        <v>415</v>
      </c>
      <c r="B54" s="197" t="s">
        <v>984</v>
      </c>
      <c r="C54" s="197">
        <v>3652558</v>
      </c>
      <c r="D54" s="121" t="s">
        <v>350</v>
      </c>
      <c r="E54" s="122" t="s">
        <v>985</v>
      </c>
      <c r="F54" s="126" t="s">
        <v>341</v>
      </c>
      <c r="G54" s="124" t="s">
        <v>334</v>
      </c>
      <c r="H54" s="125" t="s">
        <v>334</v>
      </c>
      <c r="I54" s="124" t="s">
        <v>1726</v>
      </c>
      <c r="J54" s="124" t="s">
        <v>334</v>
      </c>
    </row>
    <row r="55" spans="1:10" ht="19.95" customHeight="1" x14ac:dyDescent="0.65">
      <c r="A55" s="177" t="s">
        <v>334</v>
      </c>
      <c r="B55" s="169"/>
      <c r="C55" s="169" t="s">
        <v>341</v>
      </c>
      <c r="D55" s="125" t="s">
        <v>341</v>
      </c>
      <c r="E55" s="125" t="s">
        <v>341</v>
      </c>
      <c r="F55" s="122" t="s">
        <v>985</v>
      </c>
      <c r="G55" s="124" t="s">
        <v>334</v>
      </c>
      <c r="H55" s="125" t="s">
        <v>334</v>
      </c>
      <c r="I55" s="124" t="s">
        <v>341</v>
      </c>
      <c r="J55" s="124" t="s">
        <v>334</v>
      </c>
    </row>
    <row r="56" spans="1:10" ht="19.95" customHeight="1" x14ac:dyDescent="0.65">
      <c r="A56" s="160" t="s">
        <v>417</v>
      </c>
      <c r="B56" s="197"/>
      <c r="C56" s="197"/>
      <c r="D56" s="121" t="s">
        <v>341</v>
      </c>
      <c r="E56" s="121" t="s">
        <v>986</v>
      </c>
      <c r="F56" s="125" t="s">
        <v>341</v>
      </c>
      <c r="G56" s="124" t="s">
        <v>341</v>
      </c>
      <c r="H56" s="125" t="s">
        <v>334</v>
      </c>
      <c r="I56" s="124" t="s">
        <v>334</v>
      </c>
      <c r="J56" s="124" t="s">
        <v>334</v>
      </c>
    </row>
    <row r="57" spans="1:10" ht="19.95" customHeight="1" x14ac:dyDescent="0.65">
      <c r="A57" s="177" t="s">
        <v>334</v>
      </c>
      <c r="B57" s="169"/>
      <c r="C57" s="169" t="s">
        <v>341</v>
      </c>
      <c r="D57" s="125" t="s">
        <v>341</v>
      </c>
      <c r="E57" s="124" t="s">
        <v>341</v>
      </c>
      <c r="F57" s="125" t="s">
        <v>341</v>
      </c>
      <c r="G57" s="129" t="s">
        <v>988</v>
      </c>
      <c r="H57" s="125" t="s">
        <v>334</v>
      </c>
      <c r="I57" s="124" t="s">
        <v>334</v>
      </c>
      <c r="J57" s="124" t="s">
        <v>334</v>
      </c>
    </row>
    <row r="58" spans="1:10" ht="19.95" customHeight="1" x14ac:dyDescent="0.65">
      <c r="A58" s="160" t="s">
        <v>419</v>
      </c>
      <c r="B58" s="197" t="s">
        <v>987</v>
      </c>
      <c r="C58" s="197">
        <v>3652642</v>
      </c>
      <c r="D58" s="121" t="s">
        <v>602</v>
      </c>
      <c r="E58" s="129" t="s">
        <v>988</v>
      </c>
      <c r="F58" s="125" t="s">
        <v>341</v>
      </c>
      <c r="G58" s="125" t="s">
        <v>1727</v>
      </c>
      <c r="H58" s="125" t="s">
        <v>334</v>
      </c>
      <c r="I58" s="124" t="s">
        <v>334</v>
      </c>
      <c r="J58" s="124" t="s">
        <v>334</v>
      </c>
    </row>
    <row r="59" spans="1:10" ht="19.95" customHeight="1" x14ac:dyDescent="0.65">
      <c r="A59" s="177" t="s">
        <v>334</v>
      </c>
      <c r="B59" s="169"/>
      <c r="C59" s="169" t="s">
        <v>341</v>
      </c>
      <c r="D59" s="125" t="s">
        <v>341</v>
      </c>
      <c r="E59" s="125" t="s">
        <v>341</v>
      </c>
      <c r="F59" s="121" t="s">
        <v>988</v>
      </c>
      <c r="G59" s="125" t="s">
        <v>341</v>
      </c>
      <c r="H59" s="125" t="s">
        <v>334</v>
      </c>
      <c r="I59" s="124" t="s">
        <v>334</v>
      </c>
      <c r="J59" s="124" t="s">
        <v>334</v>
      </c>
    </row>
    <row r="60" spans="1:10" ht="19.95" customHeight="1" x14ac:dyDescent="0.65">
      <c r="A60" s="160" t="s">
        <v>422</v>
      </c>
      <c r="B60" s="197" t="s">
        <v>989</v>
      </c>
      <c r="C60" s="197">
        <v>3652698</v>
      </c>
      <c r="D60" s="121" t="s">
        <v>429</v>
      </c>
      <c r="E60" s="121" t="s">
        <v>990</v>
      </c>
      <c r="F60" s="124" t="s">
        <v>1622</v>
      </c>
      <c r="G60" s="125" t="s">
        <v>334</v>
      </c>
      <c r="H60" s="132" t="s">
        <v>341</v>
      </c>
      <c r="I60" s="124" t="s">
        <v>334</v>
      </c>
      <c r="J60" s="124" t="s">
        <v>334</v>
      </c>
    </row>
    <row r="61" spans="1:10" ht="19.95" customHeight="1" x14ac:dyDescent="0.65">
      <c r="A61" s="177" t="s">
        <v>334</v>
      </c>
      <c r="B61" s="169"/>
      <c r="C61" s="169" t="s">
        <v>341</v>
      </c>
      <c r="D61" s="125" t="s">
        <v>341</v>
      </c>
      <c r="E61" s="124" t="s">
        <v>341</v>
      </c>
      <c r="F61" s="124" t="s">
        <v>341</v>
      </c>
      <c r="G61" s="125" t="s">
        <v>334</v>
      </c>
      <c r="H61" s="133" t="s">
        <v>995</v>
      </c>
      <c r="I61" s="124" t="s">
        <v>334</v>
      </c>
      <c r="J61" s="124" t="s">
        <v>334</v>
      </c>
    </row>
    <row r="62" spans="1:10" ht="19.95" customHeight="1" x14ac:dyDescent="0.65">
      <c r="A62" s="160" t="s">
        <v>425</v>
      </c>
      <c r="B62" s="197" t="s">
        <v>991</v>
      </c>
      <c r="C62" s="197">
        <v>3652719</v>
      </c>
      <c r="D62" s="121" t="s">
        <v>612</v>
      </c>
      <c r="E62" s="129" t="s">
        <v>992</v>
      </c>
      <c r="F62" s="124" t="s">
        <v>341</v>
      </c>
      <c r="G62" s="125" t="s">
        <v>334</v>
      </c>
      <c r="H62" s="124" t="s">
        <v>1623</v>
      </c>
      <c r="I62" s="124" t="s">
        <v>334</v>
      </c>
      <c r="J62" s="124" t="s">
        <v>334</v>
      </c>
    </row>
    <row r="63" spans="1:10" ht="19.95" customHeight="1" x14ac:dyDescent="0.65">
      <c r="A63" s="177" t="s">
        <v>334</v>
      </c>
      <c r="B63" s="169"/>
      <c r="C63" s="169" t="s">
        <v>341</v>
      </c>
      <c r="D63" s="125" t="s">
        <v>341</v>
      </c>
      <c r="E63" s="125" t="s">
        <v>341</v>
      </c>
      <c r="F63" s="129" t="s">
        <v>994</v>
      </c>
      <c r="G63" s="125" t="s">
        <v>334</v>
      </c>
      <c r="H63" s="124" t="s">
        <v>341</v>
      </c>
      <c r="I63" s="124" t="s">
        <v>334</v>
      </c>
      <c r="J63" s="124" t="s">
        <v>334</v>
      </c>
    </row>
    <row r="64" spans="1:10" ht="19.95" customHeight="1" x14ac:dyDescent="0.65">
      <c r="A64" s="160" t="s">
        <v>428</v>
      </c>
      <c r="B64" s="197" t="s">
        <v>993</v>
      </c>
      <c r="C64" s="197">
        <v>3652654</v>
      </c>
      <c r="D64" s="121" t="s">
        <v>831</v>
      </c>
      <c r="E64" s="121" t="s">
        <v>994</v>
      </c>
      <c r="F64" s="125" t="s">
        <v>1601</v>
      </c>
      <c r="G64" s="132" t="s">
        <v>341</v>
      </c>
      <c r="H64" s="124" t="s">
        <v>334</v>
      </c>
      <c r="I64" s="124" t="s">
        <v>334</v>
      </c>
      <c r="J64" s="124" t="s">
        <v>334</v>
      </c>
    </row>
    <row r="65" spans="1:10" ht="19.95" customHeight="1" x14ac:dyDescent="0.65">
      <c r="A65" s="177" t="s">
        <v>334</v>
      </c>
      <c r="B65" s="169"/>
      <c r="C65" s="169" t="s">
        <v>341</v>
      </c>
      <c r="D65" s="125" t="s">
        <v>341</v>
      </c>
      <c r="E65" s="124" t="s">
        <v>341</v>
      </c>
      <c r="F65" s="125" t="s">
        <v>341</v>
      </c>
      <c r="G65" s="133" t="s">
        <v>995</v>
      </c>
      <c r="H65" s="124" t="s">
        <v>334</v>
      </c>
      <c r="I65" s="124" t="s">
        <v>334</v>
      </c>
      <c r="J65" s="124" t="s">
        <v>334</v>
      </c>
    </row>
    <row r="66" spans="1:10" ht="19.95" customHeight="1" x14ac:dyDescent="0.65">
      <c r="A66" s="160" t="s">
        <v>432</v>
      </c>
      <c r="B66" s="197"/>
      <c r="C66" s="197"/>
      <c r="D66" s="121" t="s">
        <v>341</v>
      </c>
      <c r="E66" s="129" t="s">
        <v>580</v>
      </c>
      <c r="F66" s="132" t="s">
        <v>341</v>
      </c>
      <c r="G66" s="124" t="s">
        <v>1601</v>
      </c>
      <c r="H66" s="124" t="s">
        <v>334</v>
      </c>
      <c r="I66" s="124" t="s">
        <v>334</v>
      </c>
      <c r="J66" s="124" t="s">
        <v>334</v>
      </c>
    </row>
    <row r="67" spans="1:10" ht="19.95" customHeight="1" x14ac:dyDescent="0.65">
      <c r="A67" s="177" t="s">
        <v>334</v>
      </c>
      <c r="B67" s="169"/>
      <c r="C67" s="169" t="s">
        <v>341</v>
      </c>
      <c r="D67" s="125" t="s">
        <v>341</v>
      </c>
      <c r="E67" s="132" t="s">
        <v>341</v>
      </c>
      <c r="F67" s="133" t="s">
        <v>995</v>
      </c>
      <c r="G67" s="124" t="s">
        <v>341</v>
      </c>
      <c r="H67" s="124" t="s">
        <v>334</v>
      </c>
      <c r="I67" s="124" t="s">
        <v>334</v>
      </c>
      <c r="J67" s="124" t="s">
        <v>334</v>
      </c>
    </row>
    <row r="68" spans="1:10" ht="19.95" customHeight="1" x14ac:dyDescent="0.65">
      <c r="A68" s="160" t="s">
        <v>435</v>
      </c>
      <c r="B68" s="197" t="s">
        <v>996</v>
      </c>
      <c r="C68" s="197">
        <v>3652569</v>
      </c>
      <c r="D68" s="121" t="s">
        <v>344</v>
      </c>
      <c r="E68" s="133" t="s">
        <v>995</v>
      </c>
      <c r="F68" s="124" t="s">
        <v>341</v>
      </c>
      <c r="G68" s="124" t="s">
        <v>334</v>
      </c>
      <c r="H68" s="124" t="s">
        <v>334</v>
      </c>
      <c r="I68" s="124" t="s">
        <v>334</v>
      </c>
      <c r="J68" s="124" t="s">
        <v>334</v>
      </c>
    </row>
    <row r="69" spans="1:10" ht="19.95" customHeight="1" x14ac:dyDescent="0.65">
      <c r="A69" s="178" t="s">
        <v>334</v>
      </c>
      <c r="B69" s="178"/>
      <c r="C69" s="178" t="s">
        <v>341</v>
      </c>
      <c r="D69" s="124" t="s">
        <v>341</v>
      </c>
      <c r="E69" s="124" t="s">
        <v>334</v>
      </c>
      <c r="F69" s="124" t="s">
        <v>341</v>
      </c>
      <c r="G69" s="124" t="s">
        <v>334</v>
      </c>
      <c r="H69" s="124" t="s">
        <v>334</v>
      </c>
      <c r="I69" s="126" t="s">
        <v>341</v>
      </c>
      <c r="J69" s="124" t="s">
        <v>334</v>
      </c>
    </row>
    <row r="70" spans="1:10" ht="19.95" customHeight="1" x14ac:dyDescent="0.55000000000000004">
      <c r="A70" s="165" t="s">
        <v>334</v>
      </c>
      <c r="B70" s="165"/>
      <c r="C70" s="165" t="s">
        <v>341</v>
      </c>
      <c r="D70" s="124" t="s">
        <v>341</v>
      </c>
      <c r="E70" s="124" t="s">
        <v>334</v>
      </c>
      <c r="F70" s="124" t="s">
        <v>334</v>
      </c>
      <c r="G70" s="124" t="s">
        <v>334</v>
      </c>
      <c r="H70" s="126" t="s">
        <v>489</v>
      </c>
      <c r="I70" s="122" t="s">
        <v>967</v>
      </c>
      <c r="J70" s="126" t="s">
        <v>341</v>
      </c>
    </row>
    <row r="71" spans="1:10" ht="19.95" customHeight="1" x14ac:dyDescent="0.55000000000000004">
      <c r="A71" s="165" t="s">
        <v>334</v>
      </c>
      <c r="B71" s="165"/>
      <c r="C71" s="165" t="s">
        <v>341</v>
      </c>
      <c r="D71" s="124" t="s">
        <v>341</v>
      </c>
      <c r="E71" s="124" t="s">
        <v>334</v>
      </c>
      <c r="F71" s="124" t="s">
        <v>334</v>
      </c>
      <c r="G71" s="124" t="s">
        <v>334</v>
      </c>
      <c r="H71" s="124" t="s">
        <v>334</v>
      </c>
      <c r="I71" s="132" t="s">
        <v>341</v>
      </c>
      <c r="J71" s="122" t="s">
        <v>995</v>
      </c>
    </row>
    <row r="72" spans="1:10" ht="19.95" customHeight="1" x14ac:dyDescent="0.55000000000000004">
      <c r="A72" s="165" t="s">
        <v>334</v>
      </c>
      <c r="B72" s="165"/>
      <c r="C72" s="165" t="s">
        <v>341</v>
      </c>
      <c r="D72" s="124" t="s">
        <v>341</v>
      </c>
      <c r="E72" s="124" t="s">
        <v>334</v>
      </c>
      <c r="F72" s="124" t="s">
        <v>334</v>
      </c>
      <c r="G72" s="124" t="s">
        <v>334</v>
      </c>
      <c r="H72" s="124" t="s">
        <v>334</v>
      </c>
      <c r="I72" s="133" t="s">
        <v>995</v>
      </c>
      <c r="J72" s="124" t="s">
        <v>1728</v>
      </c>
    </row>
    <row r="73" spans="1:10" ht="19.95" customHeight="1" x14ac:dyDescent="0.55000000000000004">
      <c r="A73" s="165" t="s">
        <v>334</v>
      </c>
      <c r="B73" s="165"/>
      <c r="C73" s="165" t="s">
        <v>341</v>
      </c>
      <c r="D73" s="165" t="s">
        <v>341</v>
      </c>
      <c r="E73" s="165" t="s">
        <v>334</v>
      </c>
      <c r="F73" s="165" t="s">
        <v>334</v>
      </c>
      <c r="G73" s="124" t="s">
        <v>334</v>
      </c>
      <c r="H73" s="124" t="s">
        <v>334</v>
      </c>
      <c r="I73" s="124" t="s">
        <v>334</v>
      </c>
      <c r="J73" s="124" t="s">
        <v>341</v>
      </c>
    </row>
    <row r="74" spans="1:10" ht="19.95" customHeight="1" x14ac:dyDescent="0.45">
      <c r="A74" s="124" t="s">
        <v>334</v>
      </c>
      <c r="B74" s="124"/>
      <c r="C74" s="124" t="s">
        <v>341</v>
      </c>
      <c r="D74" s="124" t="s">
        <v>341</v>
      </c>
      <c r="E74" s="124" t="s">
        <v>334</v>
      </c>
      <c r="F74" s="124" t="s">
        <v>334</v>
      </c>
      <c r="G74" s="124" t="s">
        <v>334</v>
      </c>
      <c r="H74" s="124" t="s">
        <v>334</v>
      </c>
      <c r="I74" s="124" t="s">
        <v>334</v>
      </c>
      <c r="J74" s="124" t="s">
        <v>334</v>
      </c>
    </row>
    <row r="75" spans="1:10" ht="19.95" customHeight="1" x14ac:dyDescent="0.45"/>
    <row r="76" spans="1:10" ht="19.95" customHeight="1" x14ac:dyDescent="0.45">
      <c r="A76" s="120" t="s">
        <v>997</v>
      </c>
    </row>
    <row r="77" spans="1:10" ht="19.95" customHeight="1" x14ac:dyDescent="0.45">
      <c r="A77" s="121" t="s">
        <v>334</v>
      </c>
      <c r="B77" s="122" t="s">
        <v>335</v>
      </c>
      <c r="C77" s="122" t="s">
        <v>491</v>
      </c>
      <c r="D77" s="122" t="s">
        <v>337</v>
      </c>
      <c r="E77" s="122" t="s">
        <v>338</v>
      </c>
      <c r="F77" s="122" t="s">
        <v>439</v>
      </c>
      <c r="G77" s="122" t="s">
        <v>440</v>
      </c>
      <c r="H77" s="122" t="s">
        <v>441</v>
      </c>
      <c r="I77" s="122" t="s">
        <v>442</v>
      </c>
      <c r="J77" s="122" t="s">
        <v>443</v>
      </c>
    </row>
    <row r="78" spans="1:10" ht="19.95" customHeight="1" x14ac:dyDescent="0.45">
      <c r="A78" s="124" t="s">
        <v>334</v>
      </c>
      <c r="B78" s="124"/>
      <c r="C78" s="124" t="s">
        <v>341</v>
      </c>
      <c r="D78" s="124" t="s">
        <v>341</v>
      </c>
      <c r="E78" s="124" t="s">
        <v>334</v>
      </c>
      <c r="F78" s="124" t="s">
        <v>334</v>
      </c>
      <c r="G78" s="124" t="s">
        <v>334</v>
      </c>
      <c r="H78" s="126" t="s">
        <v>341</v>
      </c>
      <c r="I78" s="124" t="s">
        <v>334</v>
      </c>
      <c r="J78" s="124" t="s">
        <v>334</v>
      </c>
    </row>
    <row r="79" spans="1:10" ht="19.95" customHeight="1" x14ac:dyDescent="0.45">
      <c r="A79" s="124" t="s">
        <v>334</v>
      </c>
      <c r="B79" s="124"/>
      <c r="C79" s="124" t="s">
        <v>341</v>
      </c>
      <c r="D79" s="124" t="s">
        <v>341</v>
      </c>
      <c r="E79" s="124" t="s">
        <v>334</v>
      </c>
      <c r="F79" s="124" t="s">
        <v>334</v>
      </c>
      <c r="G79" s="126" t="s">
        <v>492</v>
      </c>
      <c r="H79" s="122" t="s">
        <v>954</v>
      </c>
      <c r="I79" s="126" t="s">
        <v>341</v>
      </c>
      <c r="J79" s="124" t="s">
        <v>334</v>
      </c>
    </row>
    <row r="80" spans="1:10" ht="19.95" customHeight="1" x14ac:dyDescent="0.45">
      <c r="A80" s="124" t="s">
        <v>334</v>
      </c>
      <c r="B80" s="124"/>
      <c r="C80" s="124" t="s">
        <v>341</v>
      </c>
      <c r="D80" s="124" t="s">
        <v>341</v>
      </c>
      <c r="E80" s="124" t="s">
        <v>334</v>
      </c>
      <c r="F80" s="124" t="s">
        <v>334</v>
      </c>
      <c r="G80" s="124" t="s">
        <v>334</v>
      </c>
      <c r="H80" s="132" t="s">
        <v>341</v>
      </c>
      <c r="I80" s="122" t="s">
        <v>957</v>
      </c>
      <c r="J80" s="124" t="s">
        <v>334</v>
      </c>
    </row>
    <row r="81" spans="1:10" ht="19.95" customHeight="1" x14ac:dyDescent="0.45">
      <c r="A81" s="124" t="s">
        <v>334</v>
      </c>
      <c r="B81" s="124"/>
      <c r="C81" s="124" t="s">
        <v>341</v>
      </c>
      <c r="D81" s="124" t="s">
        <v>341</v>
      </c>
      <c r="E81" s="124" t="s">
        <v>334</v>
      </c>
      <c r="F81" s="124" t="s">
        <v>334</v>
      </c>
      <c r="G81" s="124" t="s">
        <v>334</v>
      </c>
      <c r="H81" s="133" t="s">
        <v>957</v>
      </c>
      <c r="I81" s="125" t="s">
        <v>1657</v>
      </c>
      <c r="J81" s="126" t="s">
        <v>341</v>
      </c>
    </row>
    <row r="82" spans="1:10" ht="19.95" customHeight="1" x14ac:dyDescent="0.45">
      <c r="A82" s="124" t="s">
        <v>334</v>
      </c>
      <c r="B82" s="124"/>
      <c r="C82" s="124" t="s">
        <v>341</v>
      </c>
      <c r="D82" s="124" t="s">
        <v>341</v>
      </c>
      <c r="E82" s="124" t="s">
        <v>334</v>
      </c>
      <c r="F82" s="124" t="s">
        <v>334</v>
      </c>
      <c r="G82" s="124" t="s">
        <v>334</v>
      </c>
      <c r="H82" s="126" t="s">
        <v>341</v>
      </c>
      <c r="I82" s="125" t="s">
        <v>341</v>
      </c>
      <c r="J82" s="122" t="s">
        <v>957</v>
      </c>
    </row>
    <row r="83" spans="1:10" ht="19.95" customHeight="1" x14ac:dyDescent="0.45">
      <c r="A83" s="124" t="s">
        <v>334</v>
      </c>
      <c r="B83" s="124"/>
      <c r="C83" s="124" t="s">
        <v>341</v>
      </c>
      <c r="D83" s="124" t="s">
        <v>341</v>
      </c>
      <c r="E83" s="124" t="s">
        <v>334</v>
      </c>
      <c r="F83" s="124" t="s">
        <v>334</v>
      </c>
      <c r="G83" s="124" t="s">
        <v>334</v>
      </c>
      <c r="H83" s="122" t="s">
        <v>970</v>
      </c>
      <c r="I83" s="125" t="s">
        <v>341</v>
      </c>
      <c r="J83" s="124" t="s">
        <v>1677</v>
      </c>
    </row>
    <row r="84" spans="1:10" ht="19.95" customHeight="1" x14ac:dyDescent="0.45">
      <c r="A84" s="124" t="s">
        <v>334</v>
      </c>
      <c r="B84" s="124"/>
      <c r="C84" s="124" t="s">
        <v>341</v>
      </c>
      <c r="D84" s="124" t="s">
        <v>341</v>
      </c>
      <c r="E84" s="124" t="s">
        <v>334</v>
      </c>
      <c r="F84" s="124" t="s">
        <v>334</v>
      </c>
      <c r="G84" s="124" t="s">
        <v>334</v>
      </c>
      <c r="H84" s="125" t="s">
        <v>341</v>
      </c>
      <c r="I84" s="121" t="s">
        <v>988</v>
      </c>
      <c r="J84" s="124" t="s">
        <v>341</v>
      </c>
    </row>
    <row r="85" spans="1:10" ht="19.95" customHeight="1" x14ac:dyDescent="0.45">
      <c r="A85" s="124" t="s">
        <v>334</v>
      </c>
      <c r="B85" s="124"/>
      <c r="C85" s="124" t="s">
        <v>341</v>
      </c>
      <c r="D85" s="124" t="s">
        <v>341</v>
      </c>
      <c r="E85" s="124" t="s">
        <v>334</v>
      </c>
      <c r="F85" s="124" t="s">
        <v>334</v>
      </c>
      <c r="G85" s="124" t="s">
        <v>334</v>
      </c>
      <c r="H85" s="121" t="s">
        <v>988</v>
      </c>
      <c r="I85" s="124" t="s">
        <v>1656</v>
      </c>
      <c r="J85" s="124" t="s">
        <v>334</v>
      </c>
    </row>
    <row r="86" spans="1:10" ht="19.95" customHeight="1" x14ac:dyDescent="0.45">
      <c r="A86" s="124" t="s">
        <v>334</v>
      </c>
      <c r="B86" s="124"/>
      <c r="C86" s="124" t="s">
        <v>341</v>
      </c>
      <c r="D86" s="124" t="s">
        <v>341</v>
      </c>
      <c r="E86" s="124" t="s">
        <v>334</v>
      </c>
      <c r="F86" s="124" t="s">
        <v>334</v>
      </c>
      <c r="G86" s="124" t="s">
        <v>334</v>
      </c>
      <c r="H86" s="124" t="s">
        <v>334</v>
      </c>
      <c r="I86" s="126" t="s">
        <v>493</v>
      </c>
      <c r="J86" s="124" t="s">
        <v>334</v>
      </c>
    </row>
    <row r="87" spans="1:10" ht="19.95" customHeight="1" x14ac:dyDescent="0.45">
      <c r="A87" s="124" t="s">
        <v>334</v>
      </c>
      <c r="B87" s="124"/>
      <c r="C87" s="124" t="s">
        <v>341</v>
      </c>
      <c r="D87" s="124" t="s">
        <v>341</v>
      </c>
      <c r="E87" s="124" t="s">
        <v>334</v>
      </c>
      <c r="F87" s="124" t="s">
        <v>334</v>
      </c>
      <c r="G87" s="124" t="s">
        <v>334</v>
      </c>
      <c r="H87" s="126" t="s">
        <v>494</v>
      </c>
      <c r="I87" s="122" t="s">
        <v>954</v>
      </c>
      <c r="J87" s="126" t="s">
        <v>341</v>
      </c>
    </row>
    <row r="88" spans="1:10" ht="19.95" customHeight="1" x14ac:dyDescent="0.45">
      <c r="A88" s="124" t="s">
        <v>334</v>
      </c>
      <c r="B88" s="124"/>
      <c r="C88" s="124" t="s">
        <v>341</v>
      </c>
      <c r="D88" s="124" t="s">
        <v>341</v>
      </c>
      <c r="E88" s="124" t="s">
        <v>334</v>
      </c>
      <c r="F88" s="124" t="s">
        <v>334</v>
      </c>
      <c r="G88" s="124" t="s">
        <v>334</v>
      </c>
      <c r="H88" s="124" t="s">
        <v>334</v>
      </c>
      <c r="I88" s="132" t="s">
        <v>341</v>
      </c>
      <c r="J88" s="122" t="s">
        <v>954</v>
      </c>
    </row>
    <row r="89" spans="1:10" ht="19.95" customHeight="1" x14ac:dyDescent="0.45">
      <c r="A89" s="124" t="s">
        <v>334</v>
      </c>
      <c r="B89" s="124"/>
      <c r="C89" s="124" t="s">
        <v>341</v>
      </c>
      <c r="D89" s="124" t="s">
        <v>341</v>
      </c>
      <c r="E89" s="124" t="s">
        <v>334</v>
      </c>
      <c r="F89" s="124" t="s">
        <v>334</v>
      </c>
      <c r="G89" s="124" t="s">
        <v>334</v>
      </c>
      <c r="H89" s="124" t="s">
        <v>334</v>
      </c>
      <c r="I89" s="133" t="s">
        <v>970</v>
      </c>
      <c r="J89" s="124" t="s">
        <v>1656</v>
      </c>
    </row>
    <row r="90" spans="1:10" ht="19.95" customHeight="1" x14ac:dyDescent="0.45">
      <c r="A90" s="124" t="s">
        <v>334</v>
      </c>
      <c r="B90" s="124"/>
      <c r="C90" s="124" t="s">
        <v>341</v>
      </c>
      <c r="D90" s="124" t="s">
        <v>341</v>
      </c>
      <c r="E90" s="124" t="s">
        <v>334</v>
      </c>
      <c r="F90" s="124" t="s">
        <v>334</v>
      </c>
      <c r="G90" s="124" t="s">
        <v>334</v>
      </c>
      <c r="H90" s="124" t="s">
        <v>334</v>
      </c>
      <c r="I90" s="124" t="s">
        <v>334</v>
      </c>
      <c r="J90" s="124" t="s">
        <v>341</v>
      </c>
    </row>
    <row r="91" spans="1:10" ht="19.95" customHeight="1" x14ac:dyDescent="0.45">
      <c r="A91" s="124" t="s">
        <v>334</v>
      </c>
      <c r="B91" s="124"/>
      <c r="C91" s="124" t="s">
        <v>341</v>
      </c>
      <c r="D91" s="124" t="s">
        <v>341</v>
      </c>
      <c r="E91" s="124" t="s">
        <v>334</v>
      </c>
      <c r="F91" s="124" t="s">
        <v>334</v>
      </c>
      <c r="G91" s="124" t="s">
        <v>334</v>
      </c>
      <c r="H91" s="124" t="s">
        <v>334</v>
      </c>
      <c r="I91" s="124" t="s">
        <v>334</v>
      </c>
      <c r="J91" s="124" t="s">
        <v>334</v>
      </c>
    </row>
  </sheetData>
  <phoneticPr fontId="3"/>
  <pageMargins left="0.7" right="0.7" top="0.75" bottom="0.75" header="0.3" footer="0.3"/>
  <pageSetup paperSize="9" scale="46" orientation="portrait" horizontalDpi="0" verticalDpi="0" r:id="rId1"/>
  <rowBreaks count="1" manualBreakCount="1">
    <brk id="73" max="9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C06899-DAFC-473D-AD73-BC5C3B4E6BD9}">
  <sheetPr>
    <tabColor rgb="FFFFFF00"/>
  </sheetPr>
  <dimension ref="A1:I42"/>
  <sheetViews>
    <sheetView view="pageBreakPreview" topLeftCell="A7" zoomScale="60" zoomScaleNormal="100" workbookViewId="0">
      <selection activeCell="B23" sqref="B23:E24"/>
    </sheetView>
  </sheetViews>
  <sheetFormatPr defaultRowHeight="18" x14ac:dyDescent="0.45"/>
  <cols>
    <col min="1" max="1" width="4.296875" style="119" customWidth="1"/>
    <col min="2" max="2" width="13.5" style="119" customWidth="1"/>
    <col min="3" max="3" width="13.19921875" style="119" bestFit="1" customWidth="1"/>
    <col min="4" max="4" width="12.59765625" style="119" customWidth="1"/>
    <col min="5" max="9" width="12.69921875" style="119" customWidth="1"/>
    <col min="10" max="16384" width="8.796875" style="119"/>
  </cols>
  <sheetData>
    <row r="1" spans="1:9" x14ac:dyDescent="0.45">
      <c r="A1" s="118" t="s">
        <v>331</v>
      </c>
    </row>
    <row r="2" spans="1:9" ht="21.6" x14ac:dyDescent="0.45">
      <c r="A2" s="120" t="s">
        <v>998</v>
      </c>
    </row>
    <row r="3" spans="1:9" x14ac:dyDescent="0.45">
      <c r="A3" s="119" t="s">
        <v>333</v>
      </c>
    </row>
    <row r="4" spans="1:9" x14ac:dyDescent="0.45">
      <c r="A4" s="121" t="s">
        <v>334</v>
      </c>
      <c r="B4" s="186" t="s">
        <v>335</v>
      </c>
      <c r="C4" s="123" t="s">
        <v>336</v>
      </c>
      <c r="D4" s="122" t="s">
        <v>337</v>
      </c>
      <c r="E4" s="122" t="s">
        <v>338</v>
      </c>
      <c r="F4" s="122" t="s">
        <v>440</v>
      </c>
      <c r="G4" s="122" t="s">
        <v>441</v>
      </c>
      <c r="H4" s="122" t="s">
        <v>442</v>
      </c>
      <c r="I4" s="122" t="s">
        <v>443</v>
      </c>
    </row>
    <row r="5" spans="1:9" ht="19.95" customHeight="1" x14ac:dyDescent="0.45">
      <c r="A5" s="125" t="s">
        <v>334</v>
      </c>
      <c r="B5" s="128" t="s">
        <v>996</v>
      </c>
      <c r="C5" s="128">
        <f>VLOOKUP(B5,'[14]14GD'!$C$2:$F$65,2,0)</f>
        <v>3652569</v>
      </c>
      <c r="D5" s="125" t="s">
        <v>344</v>
      </c>
      <c r="E5" s="126" t="s">
        <v>999</v>
      </c>
      <c r="F5" s="124" t="s">
        <v>334</v>
      </c>
      <c r="G5" s="124" t="s">
        <v>334</v>
      </c>
      <c r="H5" s="124" t="s">
        <v>334</v>
      </c>
      <c r="I5" s="124" t="s">
        <v>334</v>
      </c>
    </row>
    <row r="6" spans="1:9" ht="19.95" customHeight="1" x14ac:dyDescent="0.45">
      <c r="A6" s="121" t="s">
        <v>342</v>
      </c>
      <c r="B6" s="127" t="s">
        <v>968</v>
      </c>
      <c r="C6" s="135">
        <f>VLOOKUP(B6,'[14]14GD'!$C$2:$F$65,2,0)</f>
        <v>3652637</v>
      </c>
      <c r="D6" s="121" t="s">
        <v>344</v>
      </c>
      <c r="E6" s="122" t="s">
        <v>1000</v>
      </c>
      <c r="F6" s="126" t="s">
        <v>999</v>
      </c>
      <c r="G6" s="124" t="s">
        <v>334</v>
      </c>
      <c r="H6" s="124" t="s">
        <v>334</v>
      </c>
      <c r="I6" s="124" t="s">
        <v>334</v>
      </c>
    </row>
    <row r="7" spans="1:9" ht="19.95" customHeight="1" x14ac:dyDescent="0.45">
      <c r="A7" s="125" t="s">
        <v>334</v>
      </c>
      <c r="B7" s="128"/>
      <c r="C7" s="128"/>
      <c r="D7" s="125" t="s">
        <v>341</v>
      </c>
      <c r="E7" s="125" t="s">
        <v>341</v>
      </c>
      <c r="F7" s="122" t="s">
        <v>1000</v>
      </c>
      <c r="G7" s="124" t="s">
        <v>334</v>
      </c>
      <c r="H7" s="124" t="s">
        <v>334</v>
      </c>
      <c r="I7" s="124" t="s">
        <v>334</v>
      </c>
    </row>
    <row r="8" spans="1:9" ht="19.95" customHeight="1" x14ac:dyDescent="0.45">
      <c r="A8" s="121" t="s">
        <v>346</v>
      </c>
      <c r="B8" s="127"/>
      <c r="C8" s="135"/>
      <c r="D8" s="121" t="s">
        <v>341</v>
      </c>
      <c r="E8" s="121" t="s">
        <v>520</v>
      </c>
      <c r="F8" s="125" t="s">
        <v>341</v>
      </c>
      <c r="G8" s="126" t="s">
        <v>999</v>
      </c>
      <c r="H8" s="124" t="s">
        <v>334</v>
      </c>
      <c r="I8" s="124" t="s">
        <v>334</v>
      </c>
    </row>
    <row r="9" spans="1:9" ht="19.95" customHeight="1" x14ac:dyDescent="0.45">
      <c r="A9" s="125" t="s">
        <v>334</v>
      </c>
      <c r="B9" s="128"/>
      <c r="C9" s="128"/>
      <c r="D9" s="125" t="s">
        <v>341</v>
      </c>
      <c r="E9" s="124" t="s">
        <v>341</v>
      </c>
      <c r="F9" s="125" t="s">
        <v>341</v>
      </c>
      <c r="G9" s="122" t="s">
        <v>1000</v>
      </c>
      <c r="H9" s="124" t="s">
        <v>334</v>
      </c>
      <c r="I9" s="124" t="s">
        <v>334</v>
      </c>
    </row>
    <row r="10" spans="1:9" ht="19.95" customHeight="1" x14ac:dyDescent="0.45">
      <c r="A10" s="121" t="s">
        <v>349</v>
      </c>
      <c r="B10" s="127"/>
      <c r="C10" s="135"/>
      <c r="D10" s="121" t="s">
        <v>341</v>
      </c>
      <c r="E10" s="129" t="s">
        <v>1001</v>
      </c>
      <c r="F10" s="125" t="s">
        <v>341</v>
      </c>
      <c r="G10" s="125" t="s">
        <v>341</v>
      </c>
      <c r="H10" s="124" t="s">
        <v>334</v>
      </c>
      <c r="I10" s="124" t="s">
        <v>334</v>
      </c>
    </row>
    <row r="11" spans="1:9" ht="19.95" customHeight="1" x14ac:dyDescent="0.45">
      <c r="A11" s="125" t="s">
        <v>334</v>
      </c>
      <c r="B11" s="128"/>
      <c r="C11" s="128"/>
      <c r="D11" s="125" t="s">
        <v>341</v>
      </c>
      <c r="E11" s="125" t="s">
        <v>341</v>
      </c>
      <c r="F11" s="121" t="s">
        <v>341</v>
      </c>
      <c r="G11" s="125" t="s">
        <v>341</v>
      </c>
      <c r="H11" s="124" t="s">
        <v>334</v>
      </c>
      <c r="I11" s="124" t="s">
        <v>334</v>
      </c>
    </row>
    <row r="12" spans="1:9" ht="19.95" customHeight="1" x14ac:dyDescent="0.45">
      <c r="A12" s="121" t="s">
        <v>352</v>
      </c>
      <c r="B12" s="127"/>
      <c r="C12" s="135"/>
      <c r="D12" s="121" t="s">
        <v>341</v>
      </c>
      <c r="E12" s="121" t="s">
        <v>986</v>
      </c>
      <c r="F12" s="124" t="s">
        <v>341</v>
      </c>
      <c r="G12" s="125" t="s">
        <v>334</v>
      </c>
      <c r="H12" s="126" t="s">
        <v>999</v>
      </c>
      <c r="I12" s="124" t="s">
        <v>334</v>
      </c>
    </row>
    <row r="13" spans="1:9" ht="19.95" customHeight="1" x14ac:dyDescent="0.45">
      <c r="A13" s="125" t="s">
        <v>334</v>
      </c>
      <c r="B13" s="128" t="s">
        <v>956</v>
      </c>
      <c r="C13" s="128">
        <v>3652568</v>
      </c>
      <c r="D13" s="125" t="s">
        <v>350</v>
      </c>
      <c r="E13" s="126" t="s">
        <v>1002</v>
      </c>
      <c r="F13" s="124" t="s">
        <v>341</v>
      </c>
      <c r="G13" s="125" t="s">
        <v>334</v>
      </c>
      <c r="H13" s="122" t="s">
        <v>1000</v>
      </c>
      <c r="I13" s="124" t="s">
        <v>334</v>
      </c>
    </row>
    <row r="14" spans="1:9" ht="19.95" customHeight="1" x14ac:dyDescent="0.45">
      <c r="A14" s="121" t="s">
        <v>355</v>
      </c>
      <c r="B14" s="127" t="s">
        <v>984</v>
      </c>
      <c r="C14" s="135">
        <v>3652558</v>
      </c>
      <c r="D14" s="121" t="s">
        <v>350</v>
      </c>
      <c r="E14" s="122" t="s">
        <v>1003</v>
      </c>
      <c r="F14" s="126" t="s">
        <v>1002</v>
      </c>
      <c r="G14" s="125" t="s">
        <v>334</v>
      </c>
      <c r="H14" s="125" t="s">
        <v>1642</v>
      </c>
      <c r="I14" s="124" t="s">
        <v>334</v>
      </c>
    </row>
    <row r="15" spans="1:9" ht="19.95" customHeight="1" x14ac:dyDescent="0.45">
      <c r="A15" s="125" t="s">
        <v>334</v>
      </c>
      <c r="B15" s="128"/>
      <c r="C15" s="128"/>
      <c r="D15" s="125" t="s">
        <v>341</v>
      </c>
      <c r="E15" s="125" t="s">
        <v>341</v>
      </c>
      <c r="F15" s="122" t="s">
        <v>1003</v>
      </c>
      <c r="G15" s="125" t="s">
        <v>334</v>
      </c>
      <c r="H15" s="125" t="s">
        <v>341</v>
      </c>
      <c r="I15" s="124" t="s">
        <v>334</v>
      </c>
    </row>
    <row r="16" spans="1:9" ht="19.95" customHeight="1" x14ac:dyDescent="0.45">
      <c r="A16" s="121" t="s">
        <v>359</v>
      </c>
      <c r="B16" s="127"/>
      <c r="C16" s="135"/>
      <c r="D16" s="121" t="s">
        <v>341</v>
      </c>
      <c r="E16" s="121" t="s">
        <v>538</v>
      </c>
      <c r="F16" s="125" t="s">
        <v>341</v>
      </c>
      <c r="G16" s="132" t="s">
        <v>1002</v>
      </c>
      <c r="H16" s="125" t="s">
        <v>334</v>
      </c>
      <c r="I16" s="124" t="s">
        <v>334</v>
      </c>
    </row>
    <row r="17" spans="1:9" ht="19.95" customHeight="1" x14ac:dyDescent="0.45">
      <c r="A17" s="125" t="s">
        <v>334</v>
      </c>
      <c r="B17" s="128" t="s">
        <v>962</v>
      </c>
      <c r="C17" s="128">
        <v>3652556</v>
      </c>
      <c r="D17" s="125" t="s">
        <v>420</v>
      </c>
      <c r="E17" s="124" t="s">
        <v>963</v>
      </c>
      <c r="F17" s="125" t="s">
        <v>341</v>
      </c>
      <c r="G17" s="133" t="s">
        <v>1003</v>
      </c>
      <c r="H17" s="125" t="s">
        <v>334</v>
      </c>
      <c r="I17" s="124" t="s">
        <v>334</v>
      </c>
    </row>
    <row r="18" spans="1:9" ht="19.95" customHeight="1" x14ac:dyDescent="0.45">
      <c r="A18" s="121" t="s">
        <v>361</v>
      </c>
      <c r="B18" s="127" t="s">
        <v>991</v>
      </c>
      <c r="C18" s="135">
        <v>3652719</v>
      </c>
      <c r="D18" s="121" t="s">
        <v>612</v>
      </c>
      <c r="E18" s="129" t="s">
        <v>992</v>
      </c>
      <c r="F18" s="125" t="s">
        <v>963</v>
      </c>
      <c r="G18" s="124" t="s">
        <v>1666</v>
      </c>
      <c r="H18" s="125" t="s">
        <v>334</v>
      </c>
      <c r="I18" s="124" t="s">
        <v>334</v>
      </c>
    </row>
    <row r="19" spans="1:9" ht="19.95" customHeight="1" x14ac:dyDescent="0.45">
      <c r="A19" s="125" t="s">
        <v>334</v>
      </c>
      <c r="B19" s="128"/>
      <c r="C19" s="128"/>
      <c r="D19" s="125" t="s">
        <v>341</v>
      </c>
      <c r="E19" s="125" t="s">
        <v>341</v>
      </c>
      <c r="F19" s="121" t="s">
        <v>992</v>
      </c>
      <c r="G19" s="124" t="s">
        <v>341</v>
      </c>
      <c r="H19" s="125" t="s">
        <v>334</v>
      </c>
      <c r="I19" s="124" t="s">
        <v>334</v>
      </c>
    </row>
    <row r="20" spans="1:9" ht="19.95" customHeight="1" x14ac:dyDescent="0.45">
      <c r="A20" s="121" t="s">
        <v>365</v>
      </c>
      <c r="B20" s="127"/>
      <c r="C20" s="135"/>
      <c r="D20" s="121" t="s">
        <v>341</v>
      </c>
      <c r="E20" s="121" t="s">
        <v>966</v>
      </c>
      <c r="F20" s="124" t="s">
        <v>341</v>
      </c>
      <c r="G20" s="124" t="s">
        <v>334</v>
      </c>
      <c r="H20" s="125" t="s">
        <v>334</v>
      </c>
      <c r="I20" s="126" t="s">
        <v>999</v>
      </c>
    </row>
    <row r="21" spans="1:9" ht="19.95" customHeight="1" x14ac:dyDescent="0.45">
      <c r="A21" s="125" t="s">
        <v>334</v>
      </c>
      <c r="B21" s="128"/>
      <c r="C21" s="128"/>
      <c r="D21" s="125" t="s">
        <v>341</v>
      </c>
      <c r="E21" s="124" t="s">
        <v>341</v>
      </c>
      <c r="F21" s="124" t="s">
        <v>341</v>
      </c>
      <c r="G21" s="124" t="s">
        <v>334</v>
      </c>
      <c r="H21" s="125" t="s">
        <v>334</v>
      </c>
      <c r="I21" s="122" t="s">
        <v>1000</v>
      </c>
    </row>
    <row r="22" spans="1:9" ht="19.95" customHeight="1" x14ac:dyDescent="0.45">
      <c r="A22" s="121" t="s">
        <v>369</v>
      </c>
      <c r="B22" s="127"/>
      <c r="C22" s="135"/>
      <c r="D22" s="121" t="s">
        <v>341</v>
      </c>
      <c r="E22" s="129" t="s">
        <v>1004</v>
      </c>
      <c r="F22" s="124" t="s">
        <v>981</v>
      </c>
      <c r="G22" s="124" t="s">
        <v>334</v>
      </c>
      <c r="H22" s="125" t="s">
        <v>334</v>
      </c>
      <c r="I22" s="124" t="s">
        <v>1640</v>
      </c>
    </row>
    <row r="23" spans="1:9" ht="19.95" customHeight="1" x14ac:dyDescent="0.45">
      <c r="A23" s="125" t="s">
        <v>334</v>
      </c>
      <c r="B23" s="128" t="s">
        <v>980</v>
      </c>
      <c r="C23" s="128">
        <v>3652601</v>
      </c>
      <c r="D23" s="125" t="s">
        <v>602</v>
      </c>
      <c r="E23" s="125" t="s">
        <v>981</v>
      </c>
      <c r="F23" s="129" t="s">
        <v>988</v>
      </c>
      <c r="G23" s="124" t="s">
        <v>334</v>
      </c>
      <c r="H23" s="125" t="s">
        <v>334</v>
      </c>
      <c r="I23" s="124" t="s">
        <v>341</v>
      </c>
    </row>
    <row r="24" spans="1:9" ht="19.95" customHeight="1" x14ac:dyDescent="0.45">
      <c r="A24" s="121" t="s">
        <v>373</v>
      </c>
      <c r="B24" s="127" t="s">
        <v>987</v>
      </c>
      <c r="C24" s="135">
        <v>3652642</v>
      </c>
      <c r="D24" s="121" t="s">
        <v>602</v>
      </c>
      <c r="E24" s="121" t="s">
        <v>988</v>
      </c>
      <c r="F24" s="125" t="s">
        <v>341</v>
      </c>
      <c r="G24" s="124" t="s">
        <v>981</v>
      </c>
      <c r="H24" s="125" t="s">
        <v>334</v>
      </c>
      <c r="I24" s="124" t="s">
        <v>334</v>
      </c>
    </row>
    <row r="25" spans="1:9" ht="19.95" customHeight="1" x14ac:dyDescent="0.45">
      <c r="A25" s="125" t="s">
        <v>334</v>
      </c>
      <c r="B25" s="128"/>
      <c r="C25" s="128"/>
      <c r="D25" s="125" t="s">
        <v>341</v>
      </c>
      <c r="E25" s="124" t="s">
        <v>341</v>
      </c>
      <c r="F25" s="125" t="s">
        <v>341</v>
      </c>
      <c r="G25" s="129" t="s">
        <v>988</v>
      </c>
      <c r="H25" s="125" t="s">
        <v>334</v>
      </c>
      <c r="I25" s="124" t="s">
        <v>334</v>
      </c>
    </row>
    <row r="26" spans="1:9" ht="19.95" customHeight="1" x14ac:dyDescent="0.45">
      <c r="A26" s="121" t="s">
        <v>375</v>
      </c>
      <c r="B26" s="127"/>
      <c r="C26" s="135"/>
      <c r="D26" s="121" t="s">
        <v>341</v>
      </c>
      <c r="E26" s="129" t="s">
        <v>564</v>
      </c>
      <c r="F26" s="125" t="s">
        <v>976</v>
      </c>
      <c r="G26" s="125" t="s">
        <v>1667</v>
      </c>
      <c r="H26" s="125" t="s">
        <v>334</v>
      </c>
      <c r="I26" s="124" t="s">
        <v>334</v>
      </c>
    </row>
    <row r="27" spans="1:9" ht="19.95" customHeight="1" x14ac:dyDescent="0.45">
      <c r="A27" s="125" t="s">
        <v>334</v>
      </c>
      <c r="B27" s="128" t="s">
        <v>975</v>
      </c>
      <c r="C27" s="128">
        <v>3652720</v>
      </c>
      <c r="D27" s="125" t="s">
        <v>612</v>
      </c>
      <c r="E27" s="125" t="s">
        <v>976</v>
      </c>
      <c r="F27" s="121" t="s">
        <v>974</v>
      </c>
      <c r="G27" s="125" t="s">
        <v>341</v>
      </c>
      <c r="H27" s="125" t="s">
        <v>334</v>
      </c>
      <c r="I27" s="124" t="s">
        <v>334</v>
      </c>
    </row>
    <row r="28" spans="1:9" ht="19.95" customHeight="1" x14ac:dyDescent="0.45">
      <c r="A28" s="121" t="s">
        <v>378</v>
      </c>
      <c r="B28" s="127" t="s">
        <v>973</v>
      </c>
      <c r="C28" s="135">
        <v>3652635</v>
      </c>
      <c r="D28" s="121" t="s">
        <v>429</v>
      </c>
      <c r="E28" s="121" t="s">
        <v>974</v>
      </c>
      <c r="F28" s="124" t="s">
        <v>341</v>
      </c>
      <c r="G28" s="125" t="s">
        <v>334</v>
      </c>
      <c r="H28" s="132" t="s">
        <v>1006</v>
      </c>
      <c r="I28" s="124" t="s">
        <v>334</v>
      </c>
    </row>
    <row r="29" spans="1:9" ht="19.95" customHeight="1" x14ac:dyDescent="0.45">
      <c r="A29" s="125" t="s">
        <v>334</v>
      </c>
      <c r="B29" s="128"/>
      <c r="C29" s="128"/>
      <c r="D29" s="125" t="s">
        <v>341</v>
      </c>
      <c r="E29" s="124" t="s">
        <v>341</v>
      </c>
      <c r="F29" s="124" t="s">
        <v>341</v>
      </c>
      <c r="G29" s="125" t="s">
        <v>334</v>
      </c>
      <c r="H29" s="133" t="s">
        <v>1007</v>
      </c>
      <c r="I29" s="124" t="s">
        <v>334</v>
      </c>
    </row>
    <row r="30" spans="1:9" ht="19.95" customHeight="1" x14ac:dyDescent="0.45">
      <c r="A30" s="121" t="s">
        <v>381</v>
      </c>
      <c r="B30" s="127"/>
      <c r="C30" s="135"/>
      <c r="D30" s="121" t="s">
        <v>341</v>
      </c>
      <c r="E30" s="129" t="s">
        <v>953</v>
      </c>
      <c r="F30" s="124" t="s">
        <v>341</v>
      </c>
      <c r="G30" s="125" t="s">
        <v>334</v>
      </c>
      <c r="H30" s="124" t="s">
        <v>1606</v>
      </c>
      <c r="I30" s="124" t="s">
        <v>334</v>
      </c>
    </row>
    <row r="31" spans="1:9" ht="19.95" customHeight="1" x14ac:dyDescent="0.45">
      <c r="A31" s="125" t="s">
        <v>334</v>
      </c>
      <c r="B31" s="128"/>
      <c r="C31" s="128"/>
      <c r="D31" s="125" t="s">
        <v>341</v>
      </c>
      <c r="E31" s="125" t="s">
        <v>341</v>
      </c>
      <c r="F31" s="129" t="s">
        <v>341</v>
      </c>
      <c r="G31" s="125" t="s">
        <v>334</v>
      </c>
      <c r="H31" s="124" t="s">
        <v>341</v>
      </c>
      <c r="I31" s="124" t="s">
        <v>334</v>
      </c>
    </row>
    <row r="32" spans="1:9" ht="19.95" customHeight="1" x14ac:dyDescent="0.45">
      <c r="A32" s="121" t="s">
        <v>385</v>
      </c>
      <c r="B32" s="127"/>
      <c r="C32" s="135"/>
      <c r="D32" s="121" t="s">
        <v>341</v>
      </c>
      <c r="E32" s="121" t="s">
        <v>1005</v>
      </c>
      <c r="F32" s="125" t="s">
        <v>341</v>
      </c>
      <c r="G32" s="132" t="s">
        <v>1006</v>
      </c>
      <c r="H32" s="124" t="s">
        <v>334</v>
      </c>
      <c r="I32" s="124" t="s">
        <v>334</v>
      </c>
    </row>
    <row r="33" spans="1:9" ht="19.95" customHeight="1" x14ac:dyDescent="0.45">
      <c r="A33" s="125" t="s">
        <v>334</v>
      </c>
      <c r="B33" s="128"/>
      <c r="C33" s="128"/>
      <c r="D33" s="125" t="s">
        <v>341</v>
      </c>
      <c r="E33" s="124" t="s">
        <v>341</v>
      </c>
      <c r="F33" s="125" t="s">
        <v>341</v>
      </c>
      <c r="G33" s="133" t="s">
        <v>1007</v>
      </c>
      <c r="H33" s="124" t="s">
        <v>334</v>
      </c>
      <c r="I33" s="124" t="s">
        <v>334</v>
      </c>
    </row>
    <row r="34" spans="1:9" ht="19.95" customHeight="1" x14ac:dyDescent="0.45">
      <c r="A34" s="121" t="s">
        <v>387</v>
      </c>
      <c r="B34" s="127"/>
      <c r="C34" s="135"/>
      <c r="D34" s="121" t="s">
        <v>341</v>
      </c>
      <c r="E34" s="129" t="s">
        <v>580</v>
      </c>
      <c r="F34" s="132" t="s">
        <v>1006</v>
      </c>
      <c r="G34" s="124" t="s">
        <v>341</v>
      </c>
      <c r="H34" s="124" t="s">
        <v>334</v>
      </c>
      <c r="I34" s="124" t="s">
        <v>334</v>
      </c>
    </row>
    <row r="35" spans="1:9" ht="19.95" customHeight="1" x14ac:dyDescent="0.45">
      <c r="A35" s="125" t="s">
        <v>334</v>
      </c>
      <c r="B35" s="128" t="s">
        <v>942</v>
      </c>
      <c r="C35" s="128">
        <v>3652554</v>
      </c>
      <c r="D35" s="125" t="s">
        <v>344</v>
      </c>
      <c r="E35" s="132" t="s">
        <v>1006</v>
      </c>
      <c r="F35" s="133" t="s">
        <v>1007</v>
      </c>
      <c r="G35" s="124" t="s">
        <v>341</v>
      </c>
      <c r="H35" s="124" t="s">
        <v>334</v>
      </c>
      <c r="I35" s="124" t="s">
        <v>334</v>
      </c>
    </row>
    <row r="36" spans="1:9" ht="19.95" customHeight="1" x14ac:dyDescent="0.45">
      <c r="A36" s="121" t="s">
        <v>390</v>
      </c>
      <c r="B36" s="127" t="s">
        <v>983</v>
      </c>
      <c r="C36" s="135">
        <v>3652586</v>
      </c>
      <c r="D36" s="121" t="s">
        <v>350</v>
      </c>
      <c r="E36" s="133" t="s">
        <v>1007</v>
      </c>
      <c r="F36" s="124" t="s">
        <v>341</v>
      </c>
      <c r="G36" s="124" t="s">
        <v>334</v>
      </c>
      <c r="H36" s="124" t="s">
        <v>334</v>
      </c>
      <c r="I36" s="124" t="s">
        <v>334</v>
      </c>
    </row>
    <row r="37" spans="1:9" ht="19.95" customHeight="1" x14ac:dyDescent="0.45">
      <c r="A37" s="124" t="s">
        <v>334</v>
      </c>
      <c r="B37" s="124"/>
      <c r="C37" s="124" t="s">
        <v>341</v>
      </c>
      <c r="D37" s="124" t="s">
        <v>341</v>
      </c>
      <c r="E37" s="124" t="s">
        <v>334</v>
      </c>
      <c r="F37" s="124" t="s">
        <v>341</v>
      </c>
      <c r="G37" s="124" t="s">
        <v>334</v>
      </c>
      <c r="H37" s="126" t="s">
        <v>1002</v>
      </c>
      <c r="I37" s="124" t="s">
        <v>334</v>
      </c>
    </row>
    <row r="38" spans="1:9" ht="19.95" customHeight="1" x14ac:dyDescent="0.45">
      <c r="A38" s="124" t="s">
        <v>334</v>
      </c>
      <c r="B38" s="124"/>
      <c r="C38" s="124" t="s">
        <v>341</v>
      </c>
      <c r="D38" s="124" t="s">
        <v>341</v>
      </c>
      <c r="E38" s="124" t="s">
        <v>334</v>
      </c>
      <c r="F38" s="124" t="s">
        <v>334</v>
      </c>
      <c r="G38" s="126" t="s">
        <v>489</v>
      </c>
      <c r="H38" s="122" t="s">
        <v>1003</v>
      </c>
      <c r="I38" s="126" t="s">
        <v>1002</v>
      </c>
    </row>
    <row r="39" spans="1:9" ht="19.95" customHeight="1" x14ac:dyDescent="0.45">
      <c r="A39" s="124" t="s">
        <v>334</v>
      </c>
      <c r="B39" s="124"/>
      <c r="C39" s="124" t="s">
        <v>341</v>
      </c>
      <c r="D39" s="124" t="s">
        <v>341</v>
      </c>
      <c r="E39" s="124" t="s">
        <v>334</v>
      </c>
      <c r="F39" s="124" t="s">
        <v>334</v>
      </c>
      <c r="G39" s="124" t="s">
        <v>334</v>
      </c>
      <c r="H39" s="125" t="s">
        <v>981</v>
      </c>
      <c r="I39" s="122" t="s">
        <v>1003</v>
      </c>
    </row>
    <row r="40" spans="1:9" ht="19.95" customHeight="1" x14ac:dyDescent="0.45">
      <c r="A40" s="124" t="s">
        <v>334</v>
      </c>
      <c r="B40" s="124"/>
      <c r="C40" s="124" t="s">
        <v>341</v>
      </c>
      <c r="D40" s="124" t="s">
        <v>341</v>
      </c>
      <c r="E40" s="124" t="s">
        <v>334</v>
      </c>
      <c r="F40" s="124" t="s">
        <v>334</v>
      </c>
      <c r="G40" s="124" t="s">
        <v>334</v>
      </c>
      <c r="H40" s="121" t="s">
        <v>988</v>
      </c>
      <c r="I40" s="124" t="s">
        <v>1600</v>
      </c>
    </row>
    <row r="41" spans="1:9" ht="19.95" customHeight="1" x14ac:dyDescent="0.45">
      <c r="A41" s="124" t="s">
        <v>334</v>
      </c>
      <c r="B41" s="124"/>
      <c r="C41" s="124" t="s">
        <v>341</v>
      </c>
      <c r="D41" s="124" t="s">
        <v>341</v>
      </c>
      <c r="E41" s="124" t="s">
        <v>334</v>
      </c>
      <c r="F41" s="124" t="s">
        <v>334</v>
      </c>
      <c r="G41" s="124" t="s">
        <v>334</v>
      </c>
      <c r="H41" s="124" t="s">
        <v>334</v>
      </c>
      <c r="I41" s="124" t="s">
        <v>341</v>
      </c>
    </row>
    <row r="42" spans="1:9" ht="19.95" customHeight="1" x14ac:dyDescent="0.45">
      <c r="A42" s="124" t="s">
        <v>334</v>
      </c>
      <c r="B42" s="124"/>
      <c r="C42" s="124" t="s">
        <v>341</v>
      </c>
      <c r="D42" s="124" t="s">
        <v>341</v>
      </c>
      <c r="E42" s="124" t="s">
        <v>334</v>
      </c>
      <c r="F42" s="124" t="s">
        <v>334</v>
      </c>
      <c r="G42" s="124" t="s">
        <v>334</v>
      </c>
      <c r="H42" s="124" t="s">
        <v>334</v>
      </c>
      <c r="I42" s="124" t="s">
        <v>334</v>
      </c>
    </row>
  </sheetData>
  <phoneticPr fontId="3"/>
  <pageMargins left="0.7" right="0.7" top="0.75" bottom="0.75" header="0.3" footer="0.3"/>
  <pageSetup paperSize="9" scale="75" orientation="portrait" horizontalDpi="0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C6526-7D28-46B5-A96E-4D8D39C4C15C}">
  <sheetPr>
    <tabColor rgb="FF00B050"/>
  </sheetPr>
  <dimension ref="A1:H102"/>
  <sheetViews>
    <sheetView view="pageBreakPreview" topLeftCell="A76" zoomScaleNormal="100" zoomScaleSheetLayoutView="100" workbookViewId="0">
      <selection activeCell="E12" sqref="E12"/>
    </sheetView>
  </sheetViews>
  <sheetFormatPr defaultRowHeight="18" x14ac:dyDescent="0.45"/>
  <cols>
    <col min="1" max="1" width="4.296875" style="119" customWidth="1"/>
    <col min="2" max="2" width="13.5" style="119" customWidth="1"/>
    <col min="3" max="3" width="13.59765625" style="119" customWidth="1"/>
    <col min="4" max="4" width="11.69921875" style="119" customWidth="1"/>
    <col min="5" max="6" width="16.19921875" style="119" customWidth="1"/>
    <col min="7" max="7" width="14.3984375" style="119" customWidth="1"/>
    <col min="8" max="8" width="4.5" style="119" customWidth="1"/>
    <col min="9" max="16384" width="8.796875" style="119"/>
  </cols>
  <sheetData>
    <row r="1" spans="1:8" x14ac:dyDescent="0.45">
      <c r="A1" s="118" t="s">
        <v>331</v>
      </c>
    </row>
    <row r="2" spans="1:8" ht="21.6" x14ac:dyDescent="0.45">
      <c r="A2" s="120" t="s">
        <v>1008</v>
      </c>
    </row>
    <row r="3" spans="1:8" x14ac:dyDescent="0.45">
      <c r="A3" s="119" t="s">
        <v>333</v>
      </c>
    </row>
    <row r="4" spans="1:8" x14ac:dyDescent="0.45">
      <c r="A4" s="121" t="s">
        <v>334</v>
      </c>
      <c r="B4" s="122" t="s">
        <v>724</v>
      </c>
      <c r="C4" s="123" t="s">
        <v>1722</v>
      </c>
      <c r="D4" s="122" t="s">
        <v>337</v>
      </c>
      <c r="E4" s="122" t="s">
        <v>338</v>
      </c>
      <c r="F4" s="122" t="s">
        <v>339</v>
      </c>
      <c r="G4" s="122" t="s">
        <v>340</v>
      </c>
      <c r="H4" s="124" t="s">
        <v>334</v>
      </c>
    </row>
    <row r="5" spans="1:8" x14ac:dyDescent="0.45">
      <c r="A5" s="125" t="s">
        <v>334</v>
      </c>
      <c r="B5" s="125" t="s">
        <v>341</v>
      </c>
      <c r="C5" s="128" t="s">
        <v>341</v>
      </c>
      <c r="D5" s="125" t="s">
        <v>341</v>
      </c>
      <c r="E5" s="126" t="s">
        <v>341</v>
      </c>
      <c r="F5" s="124" t="s">
        <v>334</v>
      </c>
      <c r="G5" s="124" t="s">
        <v>334</v>
      </c>
      <c r="H5" s="124" t="s">
        <v>334</v>
      </c>
    </row>
    <row r="6" spans="1:8" x14ac:dyDescent="0.45">
      <c r="A6" s="121" t="s">
        <v>342</v>
      </c>
      <c r="B6" s="121" t="s">
        <v>1329</v>
      </c>
      <c r="C6" s="127">
        <v>3604961</v>
      </c>
      <c r="D6" s="121" t="s">
        <v>388</v>
      </c>
      <c r="E6" s="122" t="s">
        <v>1009</v>
      </c>
      <c r="F6" s="126" t="s">
        <v>341</v>
      </c>
      <c r="G6" s="124" t="s">
        <v>334</v>
      </c>
      <c r="H6" s="124" t="s">
        <v>334</v>
      </c>
    </row>
    <row r="7" spans="1:8" x14ac:dyDescent="0.45">
      <c r="A7" s="125" t="s">
        <v>334</v>
      </c>
      <c r="B7" s="125" t="s">
        <v>341</v>
      </c>
      <c r="C7" s="134"/>
      <c r="D7" s="125" t="s">
        <v>341</v>
      </c>
      <c r="E7" s="125" t="s">
        <v>341</v>
      </c>
      <c r="F7" s="122" t="s">
        <v>1009</v>
      </c>
      <c r="G7" s="124" t="s">
        <v>334</v>
      </c>
      <c r="H7" s="124" t="s">
        <v>334</v>
      </c>
    </row>
    <row r="8" spans="1:8" x14ac:dyDescent="0.45">
      <c r="A8" s="121" t="s">
        <v>346</v>
      </c>
      <c r="B8" s="121" t="s">
        <v>341</v>
      </c>
      <c r="C8" s="135"/>
      <c r="D8" s="121" t="s">
        <v>341</v>
      </c>
      <c r="E8" s="121" t="s">
        <v>347</v>
      </c>
      <c r="F8" s="125" t="s">
        <v>341</v>
      </c>
      <c r="G8" s="124" t="s">
        <v>341</v>
      </c>
      <c r="H8" s="124" t="s">
        <v>334</v>
      </c>
    </row>
    <row r="9" spans="1:8" x14ac:dyDescent="0.45">
      <c r="A9" s="125" t="s">
        <v>334</v>
      </c>
      <c r="B9" s="125" t="s">
        <v>341</v>
      </c>
      <c r="C9" s="275">
        <v>3605037</v>
      </c>
      <c r="D9" s="125" t="s">
        <v>341</v>
      </c>
      <c r="E9" s="124" t="s">
        <v>341</v>
      </c>
      <c r="F9" s="125" t="s">
        <v>341</v>
      </c>
      <c r="G9" s="129" t="s">
        <v>1011</v>
      </c>
      <c r="H9" s="126" t="s">
        <v>348</v>
      </c>
    </row>
    <row r="10" spans="1:8" x14ac:dyDescent="0.45">
      <c r="A10" s="121" t="s">
        <v>349</v>
      </c>
      <c r="B10" s="121" t="s">
        <v>1330</v>
      </c>
      <c r="C10" s="276"/>
      <c r="D10" s="121" t="s">
        <v>363</v>
      </c>
      <c r="E10" s="129" t="s">
        <v>1010</v>
      </c>
      <c r="F10" s="125" t="s">
        <v>341</v>
      </c>
      <c r="G10" s="124" t="s">
        <v>1199</v>
      </c>
      <c r="H10" s="124" t="s">
        <v>334</v>
      </c>
    </row>
    <row r="11" spans="1:8" x14ac:dyDescent="0.45">
      <c r="A11" s="125" t="s">
        <v>334</v>
      </c>
      <c r="B11" s="125" t="s">
        <v>341</v>
      </c>
      <c r="C11" s="275">
        <v>3605004</v>
      </c>
      <c r="D11" s="125" t="s">
        <v>341</v>
      </c>
      <c r="E11" s="125" t="s">
        <v>341</v>
      </c>
      <c r="F11" s="121" t="s">
        <v>1011</v>
      </c>
      <c r="G11" s="124" t="s">
        <v>341</v>
      </c>
      <c r="H11" s="124" t="s">
        <v>334</v>
      </c>
    </row>
    <row r="12" spans="1:8" x14ac:dyDescent="0.45">
      <c r="A12" s="121" t="s">
        <v>352</v>
      </c>
      <c r="B12" s="121" t="s">
        <v>1331</v>
      </c>
      <c r="C12" s="276"/>
      <c r="D12" s="121" t="s">
        <v>616</v>
      </c>
      <c r="E12" s="121" t="s">
        <v>1011</v>
      </c>
      <c r="F12" s="124" t="s">
        <v>1194</v>
      </c>
      <c r="G12" s="124" t="s">
        <v>334</v>
      </c>
      <c r="H12" s="124" t="s">
        <v>334</v>
      </c>
    </row>
    <row r="13" spans="1:8" x14ac:dyDescent="0.45">
      <c r="A13" s="125" t="s">
        <v>334</v>
      </c>
      <c r="B13" s="125" t="s">
        <v>341</v>
      </c>
      <c r="C13" s="275">
        <v>3604912</v>
      </c>
      <c r="D13" s="125" t="s">
        <v>341</v>
      </c>
      <c r="E13" s="126" t="s">
        <v>341</v>
      </c>
      <c r="F13" s="124" t="s">
        <v>341</v>
      </c>
      <c r="G13" s="124" t="s">
        <v>334</v>
      </c>
      <c r="H13" s="124" t="s">
        <v>334</v>
      </c>
    </row>
    <row r="14" spans="1:8" x14ac:dyDescent="0.45">
      <c r="A14" s="121" t="s">
        <v>355</v>
      </c>
      <c r="B14" s="121" t="s">
        <v>1332</v>
      </c>
      <c r="C14" s="276"/>
      <c r="D14" s="121" t="s">
        <v>344</v>
      </c>
      <c r="E14" s="122" t="s">
        <v>1012</v>
      </c>
      <c r="F14" s="126" t="s">
        <v>341</v>
      </c>
      <c r="G14" s="124" t="s">
        <v>334</v>
      </c>
      <c r="H14" s="124" t="s">
        <v>334</v>
      </c>
    </row>
    <row r="15" spans="1:8" x14ac:dyDescent="0.45">
      <c r="A15" s="125" t="s">
        <v>334</v>
      </c>
      <c r="B15" s="125" t="s">
        <v>341</v>
      </c>
      <c r="C15" s="275"/>
      <c r="D15" s="125" t="s">
        <v>341</v>
      </c>
      <c r="E15" s="125" t="s">
        <v>341</v>
      </c>
      <c r="F15" s="122" t="s">
        <v>1012</v>
      </c>
      <c r="G15" s="124" t="s">
        <v>334</v>
      </c>
      <c r="H15" s="124" t="s">
        <v>334</v>
      </c>
    </row>
    <row r="16" spans="1:8" x14ac:dyDescent="0.45">
      <c r="A16" s="121" t="s">
        <v>359</v>
      </c>
      <c r="B16" s="121" t="s">
        <v>341</v>
      </c>
      <c r="C16" s="276"/>
      <c r="D16" s="121" t="s">
        <v>341</v>
      </c>
      <c r="E16" s="121" t="s">
        <v>347</v>
      </c>
      <c r="F16" s="125" t="s">
        <v>341</v>
      </c>
      <c r="G16" s="126" t="s">
        <v>341</v>
      </c>
      <c r="H16" s="124" t="s">
        <v>334</v>
      </c>
    </row>
    <row r="17" spans="1:8" x14ac:dyDescent="0.45">
      <c r="A17" s="125" t="s">
        <v>334</v>
      </c>
      <c r="B17" s="125" t="s">
        <v>341</v>
      </c>
      <c r="C17" s="275">
        <v>3604918</v>
      </c>
      <c r="D17" s="125" t="s">
        <v>341</v>
      </c>
      <c r="E17" s="124" t="s">
        <v>341</v>
      </c>
      <c r="F17" s="125" t="s">
        <v>341</v>
      </c>
      <c r="G17" s="122" t="s">
        <v>1012</v>
      </c>
      <c r="H17" s="126" t="s">
        <v>360</v>
      </c>
    </row>
    <row r="18" spans="1:8" x14ac:dyDescent="0.45">
      <c r="A18" s="121" t="s">
        <v>361</v>
      </c>
      <c r="B18" s="121" t="s">
        <v>1333</v>
      </c>
      <c r="C18" s="276"/>
      <c r="D18" s="121" t="s">
        <v>621</v>
      </c>
      <c r="E18" s="129" t="s">
        <v>1013</v>
      </c>
      <c r="F18" s="125" t="s">
        <v>341</v>
      </c>
      <c r="G18" s="124" t="s">
        <v>1192</v>
      </c>
      <c r="H18" s="124" t="s">
        <v>334</v>
      </c>
    </row>
    <row r="19" spans="1:8" x14ac:dyDescent="0.45">
      <c r="A19" s="125" t="s">
        <v>334</v>
      </c>
      <c r="B19" s="125" t="s">
        <v>341</v>
      </c>
      <c r="C19" s="275">
        <v>3604983</v>
      </c>
      <c r="D19" s="125" t="s">
        <v>341</v>
      </c>
      <c r="E19" s="125" t="s">
        <v>341</v>
      </c>
      <c r="F19" s="121" t="s">
        <v>1014</v>
      </c>
      <c r="G19" s="124" t="s">
        <v>341</v>
      </c>
      <c r="H19" s="124" t="s">
        <v>334</v>
      </c>
    </row>
    <row r="20" spans="1:8" x14ac:dyDescent="0.45">
      <c r="A20" s="121" t="s">
        <v>365</v>
      </c>
      <c r="B20" s="121" t="s">
        <v>1334</v>
      </c>
      <c r="C20" s="276"/>
      <c r="D20" s="121" t="s">
        <v>357</v>
      </c>
      <c r="E20" s="121" t="s">
        <v>1014</v>
      </c>
      <c r="F20" s="124" t="s">
        <v>1210</v>
      </c>
      <c r="G20" s="124" t="s">
        <v>334</v>
      </c>
      <c r="H20" s="124" t="s">
        <v>334</v>
      </c>
    </row>
    <row r="21" spans="1:8" x14ac:dyDescent="0.45">
      <c r="A21" s="125" t="s">
        <v>334</v>
      </c>
      <c r="B21" s="125" t="s">
        <v>341</v>
      </c>
      <c r="C21" s="275">
        <v>3604967</v>
      </c>
      <c r="D21" s="125" t="s">
        <v>341</v>
      </c>
      <c r="E21" s="126" t="s">
        <v>341</v>
      </c>
      <c r="F21" s="124" t="s">
        <v>341</v>
      </c>
      <c r="G21" s="124" t="s">
        <v>334</v>
      </c>
      <c r="H21" s="124" t="s">
        <v>334</v>
      </c>
    </row>
    <row r="22" spans="1:8" x14ac:dyDescent="0.45">
      <c r="A22" s="121" t="s">
        <v>369</v>
      </c>
      <c r="B22" s="121" t="s">
        <v>1335</v>
      </c>
      <c r="C22" s="276"/>
      <c r="D22" s="121" t="s">
        <v>363</v>
      </c>
      <c r="E22" s="122" t="s">
        <v>1015</v>
      </c>
      <c r="F22" s="126" t="s">
        <v>341</v>
      </c>
      <c r="G22" s="124" t="s">
        <v>334</v>
      </c>
      <c r="H22" s="124" t="s">
        <v>334</v>
      </c>
    </row>
    <row r="23" spans="1:8" x14ac:dyDescent="0.45">
      <c r="A23" s="125" t="s">
        <v>334</v>
      </c>
      <c r="B23" s="125" t="s">
        <v>341</v>
      </c>
      <c r="C23" s="275"/>
      <c r="D23" s="125" t="s">
        <v>341</v>
      </c>
      <c r="E23" s="125" t="s">
        <v>341</v>
      </c>
      <c r="F23" s="122" t="s">
        <v>1015</v>
      </c>
      <c r="G23" s="124" t="s">
        <v>334</v>
      </c>
      <c r="H23" s="124" t="s">
        <v>334</v>
      </c>
    </row>
    <row r="24" spans="1:8" x14ac:dyDescent="0.45">
      <c r="A24" s="121" t="s">
        <v>373</v>
      </c>
      <c r="B24" s="121" t="s">
        <v>341</v>
      </c>
      <c r="C24" s="276"/>
      <c r="D24" s="121" t="s">
        <v>341</v>
      </c>
      <c r="E24" s="121" t="s">
        <v>347</v>
      </c>
      <c r="F24" s="125" t="s">
        <v>341</v>
      </c>
      <c r="G24" s="126" t="s">
        <v>341</v>
      </c>
      <c r="H24" s="124" t="s">
        <v>334</v>
      </c>
    </row>
    <row r="25" spans="1:8" x14ac:dyDescent="0.45">
      <c r="A25" s="125" t="s">
        <v>334</v>
      </c>
      <c r="B25" s="125" t="s">
        <v>341</v>
      </c>
      <c r="C25" s="275">
        <v>3605028</v>
      </c>
      <c r="D25" s="125" t="s">
        <v>341</v>
      </c>
      <c r="E25" s="124" t="s">
        <v>341</v>
      </c>
      <c r="F25" s="125" t="s">
        <v>341</v>
      </c>
      <c r="G25" s="122" t="s">
        <v>1015</v>
      </c>
      <c r="H25" s="126" t="s">
        <v>374</v>
      </c>
    </row>
    <row r="26" spans="1:8" x14ac:dyDescent="0.45">
      <c r="A26" s="121" t="s">
        <v>375</v>
      </c>
      <c r="B26" s="121" t="s">
        <v>1336</v>
      </c>
      <c r="C26" s="276"/>
      <c r="D26" s="121" t="s">
        <v>363</v>
      </c>
      <c r="E26" s="129" t="s">
        <v>1016</v>
      </c>
      <c r="F26" s="125" t="s">
        <v>341</v>
      </c>
      <c r="G26" s="124" t="s">
        <v>1192</v>
      </c>
      <c r="H26" s="124" t="s">
        <v>334</v>
      </c>
    </row>
    <row r="27" spans="1:8" x14ac:dyDescent="0.45">
      <c r="A27" s="125" t="s">
        <v>334</v>
      </c>
      <c r="B27" s="125" t="s">
        <v>341</v>
      </c>
      <c r="C27" s="275">
        <v>3604942</v>
      </c>
      <c r="D27" s="125" t="s">
        <v>341</v>
      </c>
      <c r="E27" s="125" t="s">
        <v>341</v>
      </c>
      <c r="F27" s="121" t="s">
        <v>1017</v>
      </c>
      <c r="G27" s="124" t="s">
        <v>341</v>
      </c>
      <c r="H27" s="124" t="s">
        <v>334</v>
      </c>
    </row>
    <row r="28" spans="1:8" x14ac:dyDescent="0.45">
      <c r="A28" s="121" t="s">
        <v>378</v>
      </c>
      <c r="B28" s="121" t="s">
        <v>1337</v>
      </c>
      <c r="C28" s="276"/>
      <c r="D28" s="121" t="s">
        <v>599</v>
      </c>
      <c r="E28" s="121" t="s">
        <v>1017</v>
      </c>
      <c r="F28" s="124" t="s">
        <v>1199</v>
      </c>
      <c r="G28" s="124" t="s">
        <v>334</v>
      </c>
      <c r="H28" s="124" t="s">
        <v>334</v>
      </c>
    </row>
    <row r="29" spans="1:8" x14ac:dyDescent="0.45">
      <c r="A29" s="125" t="s">
        <v>334</v>
      </c>
      <c r="B29" s="125" t="s">
        <v>341</v>
      </c>
      <c r="C29" s="275">
        <v>3604909</v>
      </c>
      <c r="D29" s="125" t="s">
        <v>341</v>
      </c>
      <c r="E29" s="126" t="s">
        <v>341</v>
      </c>
      <c r="F29" s="124" t="s">
        <v>341</v>
      </c>
      <c r="G29" s="124" t="s">
        <v>334</v>
      </c>
      <c r="H29" s="124" t="s">
        <v>334</v>
      </c>
    </row>
    <row r="30" spans="1:8" x14ac:dyDescent="0.45">
      <c r="A30" s="121" t="s">
        <v>381</v>
      </c>
      <c r="B30" s="121" t="s">
        <v>1338</v>
      </c>
      <c r="C30" s="276"/>
      <c r="D30" s="121" t="s">
        <v>344</v>
      </c>
      <c r="E30" s="122" t="s">
        <v>1018</v>
      </c>
      <c r="F30" s="126" t="s">
        <v>341</v>
      </c>
      <c r="G30" s="124" t="s">
        <v>334</v>
      </c>
      <c r="H30" s="124" t="s">
        <v>334</v>
      </c>
    </row>
    <row r="31" spans="1:8" x14ac:dyDescent="0.45">
      <c r="A31" s="125" t="s">
        <v>334</v>
      </c>
      <c r="B31" s="125" t="s">
        <v>341</v>
      </c>
      <c r="C31" s="275"/>
      <c r="D31" s="125" t="s">
        <v>341</v>
      </c>
      <c r="E31" s="125" t="s">
        <v>341</v>
      </c>
      <c r="F31" s="122" t="s">
        <v>1018</v>
      </c>
      <c r="G31" s="124" t="s">
        <v>334</v>
      </c>
      <c r="H31" s="124" t="s">
        <v>334</v>
      </c>
    </row>
    <row r="32" spans="1:8" x14ac:dyDescent="0.45">
      <c r="A32" s="121" t="s">
        <v>385</v>
      </c>
      <c r="B32" s="121" t="s">
        <v>341</v>
      </c>
      <c r="C32" s="276"/>
      <c r="D32" s="121" t="s">
        <v>341</v>
      </c>
      <c r="E32" s="121" t="s">
        <v>347</v>
      </c>
      <c r="F32" s="125" t="s">
        <v>341</v>
      </c>
      <c r="G32" s="126" t="s">
        <v>341</v>
      </c>
      <c r="H32" s="124" t="s">
        <v>334</v>
      </c>
    </row>
    <row r="33" spans="1:8" x14ac:dyDescent="0.45">
      <c r="A33" s="125" t="s">
        <v>334</v>
      </c>
      <c r="B33" s="125" t="s">
        <v>341</v>
      </c>
      <c r="C33" s="275">
        <v>3605041</v>
      </c>
      <c r="D33" s="125" t="s">
        <v>341</v>
      </c>
      <c r="E33" s="124" t="s">
        <v>341</v>
      </c>
      <c r="F33" s="125" t="s">
        <v>341</v>
      </c>
      <c r="G33" s="122" t="s">
        <v>1018</v>
      </c>
      <c r="H33" s="126" t="s">
        <v>386</v>
      </c>
    </row>
    <row r="34" spans="1:8" x14ac:dyDescent="0.45">
      <c r="A34" s="121" t="s">
        <v>387</v>
      </c>
      <c r="B34" s="121" t="s">
        <v>1339</v>
      </c>
      <c r="C34" s="276"/>
      <c r="D34" s="121" t="s">
        <v>831</v>
      </c>
      <c r="E34" s="129" t="s">
        <v>1019</v>
      </c>
      <c r="F34" s="125" t="s">
        <v>341</v>
      </c>
      <c r="G34" s="124" t="s">
        <v>1194</v>
      </c>
      <c r="H34" s="124" t="s">
        <v>334</v>
      </c>
    </row>
    <row r="35" spans="1:8" x14ac:dyDescent="0.45">
      <c r="A35" s="125" t="s">
        <v>334</v>
      </c>
      <c r="B35" s="125" t="s">
        <v>341</v>
      </c>
      <c r="C35" s="275">
        <v>3605052</v>
      </c>
      <c r="D35" s="125" t="s">
        <v>341</v>
      </c>
      <c r="E35" s="125" t="s">
        <v>341</v>
      </c>
      <c r="F35" s="121" t="s">
        <v>1020</v>
      </c>
      <c r="G35" s="124" t="s">
        <v>341</v>
      </c>
      <c r="H35" s="124" t="s">
        <v>334</v>
      </c>
    </row>
    <row r="36" spans="1:8" x14ac:dyDescent="0.45">
      <c r="A36" s="121" t="s">
        <v>390</v>
      </c>
      <c r="B36" s="121" t="s">
        <v>1340</v>
      </c>
      <c r="C36" s="276"/>
      <c r="D36" s="121" t="s">
        <v>595</v>
      </c>
      <c r="E36" s="121" t="s">
        <v>1020</v>
      </c>
      <c r="F36" s="124" t="s">
        <v>1194</v>
      </c>
      <c r="G36" s="124" t="s">
        <v>334</v>
      </c>
      <c r="H36" s="124" t="s">
        <v>334</v>
      </c>
    </row>
    <row r="37" spans="1:8" x14ac:dyDescent="0.45">
      <c r="A37" s="125" t="s">
        <v>334</v>
      </c>
      <c r="B37" s="125" t="s">
        <v>341</v>
      </c>
      <c r="C37" s="275">
        <v>3604905</v>
      </c>
      <c r="D37" s="125" t="s">
        <v>341</v>
      </c>
      <c r="E37" s="126" t="s">
        <v>341</v>
      </c>
      <c r="F37" s="124" t="s">
        <v>341</v>
      </c>
      <c r="G37" s="124" t="s">
        <v>334</v>
      </c>
      <c r="H37" s="124" t="s">
        <v>334</v>
      </c>
    </row>
    <row r="38" spans="1:8" x14ac:dyDescent="0.45">
      <c r="A38" s="121" t="s">
        <v>393</v>
      </c>
      <c r="B38" s="121" t="s">
        <v>1341</v>
      </c>
      <c r="C38" s="276"/>
      <c r="D38" s="121" t="s">
        <v>350</v>
      </c>
      <c r="E38" s="122" t="s">
        <v>1021</v>
      </c>
      <c r="F38" s="124" t="s">
        <v>341</v>
      </c>
      <c r="G38" s="124" t="s">
        <v>334</v>
      </c>
      <c r="H38" s="124" t="s">
        <v>334</v>
      </c>
    </row>
    <row r="39" spans="1:8" x14ac:dyDescent="0.45">
      <c r="A39" s="125" t="s">
        <v>334</v>
      </c>
      <c r="B39" s="125" t="s">
        <v>341</v>
      </c>
      <c r="C39" s="275">
        <v>3604955</v>
      </c>
      <c r="D39" s="125" t="s">
        <v>341</v>
      </c>
      <c r="E39" s="125" t="s">
        <v>341</v>
      </c>
      <c r="F39" s="129" t="s">
        <v>1022</v>
      </c>
      <c r="G39" s="124" t="s">
        <v>334</v>
      </c>
      <c r="H39" s="124" t="s">
        <v>334</v>
      </c>
    </row>
    <row r="40" spans="1:8" x14ac:dyDescent="0.45">
      <c r="A40" s="121" t="s">
        <v>397</v>
      </c>
      <c r="B40" s="121" t="s">
        <v>1342</v>
      </c>
      <c r="C40" s="276"/>
      <c r="D40" s="121" t="s">
        <v>616</v>
      </c>
      <c r="E40" s="121" t="s">
        <v>1022</v>
      </c>
      <c r="F40" s="125" t="s">
        <v>1192</v>
      </c>
      <c r="G40" s="124" t="s">
        <v>341</v>
      </c>
      <c r="H40" s="124" t="s">
        <v>334</v>
      </c>
    </row>
    <row r="41" spans="1:8" x14ac:dyDescent="0.45">
      <c r="A41" s="125" t="s">
        <v>334</v>
      </c>
      <c r="B41" s="125" t="s">
        <v>341</v>
      </c>
      <c r="C41" s="275">
        <v>3605009</v>
      </c>
      <c r="D41" s="125" t="s">
        <v>341</v>
      </c>
      <c r="E41" s="124" t="s">
        <v>341</v>
      </c>
      <c r="F41" s="125" t="s">
        <v>341</v>
      </c>
      <c r="G41" s="129" t="s">
        <v>1022</v>
      </c>
      <c r="H41" s="126" t="s">
        <v>398</v>
      </c>
    </row>
    <row r="42" spans="1:8" x14ac:dyDescent="0.45">
      <c r="A42" s="121" t="s">
        <v>399</v>
      </c>
      <c r="B42" s="121" t="s">
        <v>1343</v>
      </c>
      <c r="C42" s="276"/>
      <c r="D42" s="121" t="s">
        <v>597</v>
      </c>
      <c r="E42" s="129" t="s">
        <v>1023</v>
      </c>
      <c r="F42" s="125" t="s">
        <v>341</v>
      </c>
      <c r="G42" s="124" t="s">
        <v>1192</v>
      </c>
      <c r="H42" s="124" t="s">
        <v>334</v>
      </c>
    </row>
    <row r="43" spans="1:8" x14ac:dyDescent="0.45">
      <c r="A43" s="125" t="s">
        <v>334</v>
      </c>
      <c r="B43" s="125" t="s">
        <v>341</v>
      </c>
      <c r="C43" s="275">
        <v>3605025</v>
      </c>
      <c r="D43" s="125" t="s">
        <v>341</v>
      </c>
      <c r="E43" s="125" t="s">
        <v>341</v>
      </c>
      <c r="F43" s="121" t="s">
        <v>1023</v>
      </c>
      <c r="G43" s="124" t="s">
        <v>341</v>
      </c>
      <c r="H43" s="124" t="s">
        <v>334</v>
      </c>
    </row>
    <row r="44" spans="1:8" x14ac:dyDescent="0.45">
      <c r="A44" s="121" t="s">
        <v>402</v>
      </c>
      <c r="B44" s="121" t="s">
        <v>1344</v>
      </c>
      <c r="C44" s="276"/>
      <c r="D44" s="121" t="s">
        <v>429</v>
      </c>
      <c r="E44" s="121" t="s">
        <v>1024</v>
      </c>
      <c r="F44" s="124" t="s">
        <v>1281</v>
      </c>
      <c r="G44" s="124" t="s">
        <v>334</v>
      </c>
      <c r="H44" s="124" t="s">
        <v>334</v>
      </c>
    </row>
    <row r="45" spans="1:8" x14ac:dyDescent="0.45">
      <c r="A45" s="125" t="s">
        <v>334</v>
      </c>
      <c r="B45" s="125" t="s">
        <v>341</v>
      </c>
      <c r="C45" s="275">
        <v>3604923</v>
      </c>
      <c r="D45" s="125" t="s">
        <v>341</v>
      </c>
      <c r="E45" s="126" t="s">
        <v>341</v>
      </c>
      <c r="F45" s="124" t="s">
        <v>341</v>
      </c>
      <c r="G45" s="124" t="s">
        <v>334</v>
      </c>
      <c r="H45" s="124" t="s">
        <v>334</v>
      </c>
    </row>
    <row r="46" spans="1:8" x14ac:dyDescent="0.45">
      <c r="A46" s="121" t="s">
        <v>404</v>
      </c>
      <c r="B46" s="121" t="s">
        <v>1345</v>
      </c>
      <c r="C46" s="276"/>
      <c r="D46" s="121" t="s">
        <v>350</v>
      </c>
      <c r="E46" s="122" t="s">
        <v>1025</v>
      </c>
      <c r="F46" s="126" t="s">
        <v>341</v>
      </c>
      <c r="G46" s="124" t="s">
        <v>334</v>
      </c>
      <c r="H46" s="124" t="s">
        <v>334</v>
      </c>
    </row>
    <row r="47" spans="1:8" x14ac:dyDescent="0.45">
      <c r="A47" s="125" t="s">
        <v>334</v>
      </c>
      <c r="B47" s="125" t="s">
        <v>341</v>
      </c>
      <c r="C47" s="275">
        <v>3604987</v>
      </c>
      <c r="D47" s="125" t="s">
        <v>341</v>
      </c>
      <c r="E47" s="125" t="s">
        <v>341</v>
      </c>
      <c r="F47" s="122" t="s">
        <v>1025</v>
      </c>
      <c r="G47" s="124" t="s">
        <v>334</v>
      </c>
      <c r="H47" s="124" t="s">
        <v>334</v>
      </c>
    </row>
    <row r="48" spans="1:8" x14ac:dyDescent="0.45">
      <c r="A48" s="121" t="s">
        <v>407</v>
      </c>
      <c r="B48" s="121" t="s">
        <v>1346</v>
      </c>
      <c r="C48" s="276"/>
      <c r="D48" s="121" t="s">
        <v>344</v>
      </c>
      <c r="E48" s="121" t="s">
        <v>1026</v>
      </c>
      <c r="F48" s="125" t="s">
        <v>1194</v>
      </c>
      <c r="G48" s="126" t="s">
        <v>341</v>
      </c>
      <c r="H48" s="124" t="s">
        <v>334</v>
      </c>
    </row>
    <row r="49" spans="1:8" x14ac:dyDescent="0.45">
      <c r="A49" s="125" t="s">
        <v>334</v>
      </c>
      <c r="B49" s="125" t="s">
        <v>341</v>
      </c>
      <c r="C49" s="275">
        <v>3605040</v>
      </c>
      <c r="D49" s="125" t="s">
        <v>341</v>
      </c>
      <c r="E49" s="124" t="s">
        <v>341</v>
      </c>
      <c r="F49" s="125" t="s">
        <v>341</v>
      </c>
      <c r="G49" s="122" t="s">
        <v>1025</v>
      </c>
      <c r="H49" s="126" t="s">
        <v>408</v>
      </c>
    </row>
    <row r="50" spans="1:8" x14ac:dyDescent="0.45">
      <c r="A50" s="121" t="s">
        <v>409</v>
      </c>
      <c r="B50" s="121" t="s">
        <v>1347</v>
      </c>
      <c r="C50" s="276"/>
      <c r="D50" s="121" t="s">
        <v>597</v>
      </c>
      <c r="E50" s="129" t="s">
        <v>1027</v>
      </c>
      <c r="F50" s="125" t="s">
        <v>341</v>
      </c>
      <c r="G50" s="124" t="s">
        <v>1281</v>
      </c>
      <c r="H50" s="124" t="s">
        <v>334</v>
      </c>
    </row>
    <row r="51" spans="1:8" x14ac:dyDescent="0.45">
      <c r="A51" s="125" t="s">
        <v>334</v>
      </c>
      <c r="B51" s="125" t="s">
        <v>341</v>
      </c>
      <c r="C51" s="275">
        <v>3605019</v>
      </c>
      <c r="D51" s="125" t="s">
        <v>341</v>
      </c>
      <c r="E51" s="125" t="s">
        <v>341</v>
      </c>
      <c r="F51" s="121" t="s">
        <v>1028</v>
      </c>
      <c r="G51" s="124" t="s">
        <v>341</v>
      </c>
      <c r="H51" s="124" t="s">
        <v>334</v>
      </c>
    </row>
    <row r="52" spans="1:8" x14ac:dyDescent="0.45">
      <c r="A52" s="121" t="s">
        <v>412</v>
      </c>
      <c r="B52" s="121" t="s">
        <v>1348</v>
      </c>
      <c r="C52" s="276"/>
      <c r="D52" s="121" t="s">
        <v>429</v>
      </c>
      <c r="E52" s="121" t="s">
        <v>1028</v>
      </c>
      <c r="F52" s="124" t="s">
        <v>1281</v>
      </c>
      <c r="G52" s="124" t="s">
        <v>334</v>
      </c>
      <c r="H52" s="124" t="s">
        <v>334</v>
      </c>
    </row>
    <row r="53" spans="1:8" x14ac:dyDescent="0.45">
      <c r="A53" s="125" t="s">
        <v>334</v>
      </c>
      <c r="B53" s="125" t="s">
        <v>341</v>
      </c>
      <c r="C53" s="275">
        <v>3604996</v>
      </c>
      <c r="D53" s="125" t="s">
        <v>341</v>
      </c>
      <c r="E53" s="126" t="s">
        <v>341</v>
      </c>
      <c r="F53" s="124" t="s">
        <v>341</v>
      </c>
      <c r="G53" s="124" t="s">
        <v>334</v>
      </c>
      <c r="H53" s="124" t="s">
        <v>334</v>
      </c>
    </row>
    <row r="54" spans="1:8" x14ac:dyDescent="0.45">
      <c r="A54" s="121" t="s">
        <v>415</v>
      </c>
      <c r="B54" s="121" t="s">
        <v>1349</v>
      </c>
      <c r="C54" s="276"/>
      <c r="D54" s="121" t="s">
        <v>429</v>
      </c>
      <c r="E54" s="122" t="s">
        <v>1029</v>
      </c>
      <c r="F54" s="126" t="s">
        <v>341</v>
      </c>
      <c r="G54" s="124" t="s">
        <v>334</v>
      </c>
      <c r="H54" s="124" t="s">
        <v>334</v>
      </c>
    </row>
    <row r="55" spans="1:8" x14ac:dyDescent="0.45">
      <c r="A55" s="125" t="s">
        <v>334</v>
      </c>
      <c r="B55" s="125" t="s">
        <v>341</v>
      </c>
      <c r="C55" s="275">
        <v>3605020</v>
      </c>
      <c r="D55" s="125" t="s">
        <v>341</v>
      </c>
      <c r="E55" s="125" t="s">
        <v>341</v>
      </c>
      <c r="F55" s="122" t="s">
        <v>1029</v>
      </c>
      <c r="G55" s="124" t="s">
        <v>334</v>
      </c>
      <c r="H55" s="124" t="s">
        <v>334</v>
      </c>
    </row>
    <row r="56" spans="1:8" x14ac:dyDescent="0.45">
      <c r="A56" s="121" t="s">
        <v>417</v>
      </c>
      <c r="B56" s="121" t="s">
        <v>1350</v>
      </c>
      <c r="C56" s="276"/>
      <c r="D56" s="121" t="s">
        <v>616</v>
      </c>
      <c r="E56" s="121" t="s">
        <v>1030</v>
      </c>
      <c r="F56" s="125" t="s">
        <v>1192</v>
      </c>
      <c r="G56" s="126" t="s">
        <v>341</v>
      </c>
      <c r="H56" s="124" t="s">
        <v>334</v>
      </c>
    </row>
    <row r="57" spans="1:8" x14ac:dyDescent="0.45">
      <c r="A57" s="125" t="s">
        <v>334</v>
      </c>
      <c r="B57" s="125" t="s">
        <v>341</v>
      </c>
      <c r="C57" s="275">
        <v>3604971</v>
      </c>
      <c r="D57" s="125" t="s">
        <v>341</v>
      </c>
      <c r="E57" s="124" t="s">
        <v>341</v>
      </c>
      <c r="F57" s="125" t="s">
        <v>341</v>
      </c>
      <c r="G57" s="122" t="s">
        <v>1029</v>
      </c>
      <c r="H57" s="126" t="s">
        <v>418</v>
      </c>
    </row>
    <row r="58" spans="1:8" ht="36" x14ac:dyDescent="0.45">
      <c r="A58" s="121" t="s">
        <v>419</v>
      </c>
      <c r="B58" s="121" t="s">
        <v>1351</v>
      </c>
      <c r="C58" s="276"/>
      <c r="D58" s="121" t="s">
        <v>420</v>
      </c>
      <c r="E58" s="129" t="s">
        <v>1031</v>
      </c>
      <c r="F58" s="125" t="s">
        <v>341</v>
      </c>
      <c r="G58" s="124" t="s">
        <v>1210</v>
      </c>
      <c r="H58" s="124" t="s">
        <v>334</v>
      </c>
    </row>
    <row r="59" spans="1:8" x14ac:dyDescent="0.45">
      <c r="A59" s="125" t="s">
        <v>334</v>
      </c>
      <c r="B59" s="125" t="s">
        <v>341</v>
      </c>
      <c r="C59" s="275">
        <v>3605044</v>
      </c>
      <c r="D59" s="125" t="s">
        <v>341</v>
      </c>
      <c r="E59" s="125" t="s">
        <v>341</v>
      </c>
      <c r="F59" s="121" t="s">
        <v>1032</v>
      </c>
      <c r="G59" s="124" t="s">
        <v>341</v>
      </c>
      <c r="H59" s="124" t="s">
        <v>334</v>
      </c>
    </row>
    <row r="60" spans="1:8" x14ac:dyDescent="0.45">
      <c r="A60" s="121" t="s">
        <v>422</v>
      </c>
      <c r="B60" s="121" t="s">
        <v>1352</v>
      </c>
      <c r="C60" s="276"/>
      <c r="D60" s="121" t="s">
        <v>344</v>
      </c>
      <c r="E60" s="121" t="s">
        <v>1032</v>
      </c>
      <c r="F60" s="124" t="s">
        <v>1197</v>
      </c>
      <c r="G60" s="124" t="s">
        <v>334</v>
      </c>
      <c r="H60" s="124" t="s">
        <v>334</v>
      </c>
    </row>
    <row r="61" spans="1:8" x14ac:dyDescent="0.45">
      <c r="A61" s="125" t="s">
        <v>334</v>
      </c>
      <c r="B61" s="125" t="s">
        <v>341</v>
      </c>
      <c r="C61" s="275">
        <v>3604963</v>
      </c>
      <c r="D61" s="125" t="s">
        <v>341</v>
      </c>
      <c r="E61" s="126" t="s">
        <v>341</v>
      </c>
      <c r="F61" s="124" t="s">
        <v>341</v>
      </c>
      <c r="G61" s="124" t="s">
        <v>334</v>
      </c>
      <c r="H61" s="124" t="s">
        <v>334</v>
      </c>
    </row>
    <row r="62" spans="1:8" x14ac:dyDescent="0.45">
      <c r="A62" s="121" t="s">
        <v>425</v>
      </c>
      <c r="B62" s="121" t="s">
        <v>1353</v>
      </c>
      <c r="C62" s="276"/>
      <c r="D62" s="121" t="s">
        <v>429</v>
      </c>
      <c r="E62" s="122" t="s">
        <v>1033</v>
      </c>
      <c r="F62" s="126" t="s">
        <v>341</v>
      </c>
      <c r="G62" s="124" t="s">
        <v>334</v>
      </c>
      <c r="H62" s="124" t="s">
        <v>334</v>
      </c>
    </row>
    <row r="63" spans="1:8" x14ac:dyDescent="0.45">
      <c r="A63" s="125" t="s">
        <v>334</v>
      </c>
      <c r="B63" s="125" t="s">
        <v>341</v>
      </c>
      <c r="C63" s="275">
        <v>3605045</v>
      </c>
      <c r="D63" s="125" t="s">
        <v>341</v>
      </c>
      <c r="E63" s="125" t="s">
        <v>341</v>
      </c>
      <c r="F63" s="122" t="s">
        <v>1033</v>
      </c>
      <c r="G63" s="124" t="s">
        <v>334</v>
      </c>
      <c r="H63" s="124" t="s">
        <v>334</v>
      </c>
    </row>
    <row r="64" spans="1:8" x14ac:dyDescent="0.45">
      <c r="A64" s="121" t="s">
        <v>428</v>
      </c>
      <c r="B64" s="121" t="s">
        <v>1354</v>
      </c>
      <c r="C64" s="276"/>
      <c r="D64" s="121" t="s">
        <v>363</v>
      </c>
      <c r="E64" s="121" t="s">
        <v>1034</v>
      </c>
      <c r="F64" s="125" t="s">
        <v>1194</v>
      </c>
      <c r="G64" s="126" t="s">
        <v>341</v>
      </c>
      <c r="H64" s="124" t="s">
        <v>334</v>
      </c>
    </row>
    <row r="65" spans="1:8" x14ac:dyDescent="0.45">
      <c r="A65" s="125" t="s">
        <v>334</v>
      </c>
      <c r="B65" s="125" t="s">
        <v>341</v>
      </c>
      <c r="C65" s="275">
        <v>3604764</v>
      </c>
      <c r="D65" s="125" t="s">
        <v>341</v>
      </c>
      <c r="E65" s="124" t="s">
        <v>341</v>
      </c>
      <c r="F65" s="125" t="s">
        <v>341</v>
      </c>
      <c r="G65" s="122" t="s">
        <v>1033</v>
      </c>
      <c r="H65" s="126" t="s">
        <v>431</v>
      </c>
    </row>
    <row r="66" spans="1:8" x14ac:dyDescent="0.45">
      <c r="A66" s="121" t="s">
        <v>432</v>
      </c>
      <c r="B66" s="121" t="s">
        <v>1355</v>
      </c>
      <c r="C66" s="276"/>
      <c r="D66" s="121" t="s">
        <v>831</v>
      </c>
      <c r="E66" s="129" t="s">
        <v>1035</v>
      </c>
      <c r="F66" s="125" t="s">
        <v>341</v>
      </c>
      <c r="G66" s="124" t="s">
        <v>1210</v>
      </c>
      <c r="H66" s="124" t="s">
        <v>334</v>
      </c>
    </row>
    <row r="67" spans="1:8" x14ac:dyDescent="0.45">
      <c r="A67" s="125" t="s">
        <v>334</v>
      </c>
      <c r="B67" s="125" t="s">
        <v>341</v>
      </c>
      <c r="C67" s="275">
        <v>3604997</v>
      </c>
      <c r="D67" s="125" t="s">
        <v>341</v>
      </c>
      <c r="E67" s="125" t="s">
        <v>341</v>
      </c>
      <c r="F67" s="121" t="s">
        <v>1035</v>
      </c>
      <c r="G67" s="124" t="s">
        <v>341</v>
      </c>
      <c r="H67" s="124" t="s">
        <v>334</v>
      </c>
    </row>
    <row r="68" spans="1:8" x14ac:dyDescent="0.45">
      <c r="A68" s="121" t="s">
        <v>435</v>
      </c>
      <c r="B68" s="121" t="s">
        <v>1356</v>
      </c>
      <c r="C68" s="276"/>
      <c r="D68" s="121" t="s">
        <v>631</v>
      </c>
      <c r="E68" s="121" t="s">
        <v>1036</v>
      </c>
      <c r="F68" s="124" t="s">
        <v>1199</v>
      </c>
      <c r="G68" s="124" t="s">
        <v>334</v>
      </c>
      <c r="H68" s="124" t="s">
        <v>334</v>
      </c>
    </row>
    <row r="69" spans="1:8" x14ac:dyDescent="0.45">
      <c r="A69" s="125" t="s">
        <v>334</v>
      </c>
      <c r="B69" s="125" t="s">
        <v>341</v>
      </c>
      <c r="C69" s="275">
        <v>3604944</v>
      </c>
      <c r="D69" s="125" t="s">
        <v>341</v>
      </c>
      <c r="E69" s="126" t="s">
        <v>341</v>
      </c>
      <c r="F69" s="124" t="s">
        <v>341</v>
      </c>
      <c r="G69" s="124" t="s">
        <v>334</v>
      </c>
      <c r="H69" s="124" t="s">
        <v>334</v>
      </c>
    </row>
    <row r="70" spans="1:8" x14ac:dyDescent="0.45">
      <c r="A70" s="121" t="s">
        <v>628</v>
      </c>
      <c r="B70" s="121" t="s">
        <v>1357</v>
      </c>
      <c r="C70" s="276"/>
      <c r="D70" s="121" t="s">
        <v>363</v>
      </c>
      <c r="E70" s="122" t="s">
        <v>1037</v>
      </c>
      <c r="F70" s="126" t="s">
        <v>341</v>
      </c>
      <c r="G70" s="124" t="s">
        <v>334</v>
      </c>
      <c r="H70" s="124" t="s">
        <v>334</v>
      </c>
    </row>
    <row r="71" spans="1:8" x14ac:dyDescent="0.45">
      <c r="A71" s="125" t="s">
        <v>334</v>
      </c>
      <c r="B71" s="125" t="s">
        <v>341</v>
      </c>
      <c r="C71" s="275">
        <v>3604920</v>
      </c>
      <c r="D71" s="125" t="s">
        <v>341</v>
      </c>
      <c r="E71" s="125" t="s">
        <v>341</v>
      </c>
      <c r="F71" s="122" t="s">
        <v>1037</v>
      </c>
      <c r="G71" s="124" t="s">
        <v>334</v>
      </c>
      <c r="H71" s="124" t="s">
        <v>334</v>
      </c>
    </row>
    <row r="72" spans="1:8" x14ac:dyDescent="0.45">
      <c r="A72" s="121" t="s">
        <v>630</v>
      </c>
      <c r="B72" s="121" t="s">
        <v>1358</v>
      </c>
      <c r="C72" s="276"/>
      <c r="D72" s="121" t="s">
        <v>595</v>
      </c>
      <c r="E72" s="121" t="s">
        <v>1038</v>
      </c>
      <c r="F72" s="125" t="s">
        <v>1197</v>
      </c>
      <c r="G72" s="126" t="s">
        <v>341</v>
      </c>
      <c r="H72" s="124" t="s">
        <v>334</v>
      </c>
    </row>
    <row r="73" spans="1:8" x14ac:dyDescent="0.45">
      <c r="A73" s="125" t="s">
        <v>334</v>
      </c>
      <c r="B73" s="125" t="s">
        <v>341</v>
      </c>
      <c r="C73" s="275">
        <v>3605001</v>
      </c>
      <c r="D73" s="125" t="s">
        <v>341</v>
      </c>
      <c r="E73" s="124" t="s">
        <v>341</v>
      </c>
      <c r="F73" s="125" t="s">
        <v>341</v>
      </c>
      <c r="G73" s="122" t="s">
        <v>1040</v>
      </c>
      <c r="H73" s="126" t="s">
        <v>633</v>
      </c>
    </row>
    <row r="74" spans="1:8" x14ac:dyDescent="0.45">
      <c r="A74" s="121" t="s">
        <v>634</v>
      </c>
      <c r="B74" s="121" t="s">
        <v>1359</v>
      </c>
      <c r="C74" s="276"/>
      <c r="D74" s="121" t="s">
        <v>429</v>
      </c>
      <c r="E74" s="129" t="s">
        <v>1039</v>
      </c>
      <c r="F74" s="132" t="s">
        <v>341</v>
      </c>
      <c r="G74" s="124" t="s">
        <v>1192</v>
      </c>
      <c r="H74" s="124" t="s">
        <v>334</v>
      </c>
    </row>
    <row r="75" spans="1:8" x14ac:dyDescent="0.45">
      <c r="A75" s="125" t="s">
        <v>334</v>
      </c>
      <c r="B75" s="125" t="s">
        <v>341</v>
      </c>
      <c r="C75" s="275">
        <v>3604823</v>
      </c>
      <c r="D75" s="125" t="s">
        <v>341</v>
      </c>
      <c r="E75" s="132" t="s">
        <v>341</v>
      </c>
      <c r="F75" s="133" t="s">
        <v>1040</v>
      </c>
      <c r="G75" s="124" t="s">
        <v>341</v>
      </c>
      <c r="H75" s="124" t="s">
        <v>334</v>
      </c>
    </row>
    <row r="76" spans="1:8" x14ac:dyDescent="0.45">
      <c r="A76" s="121" t="s">
        <v>636</v>
      </c>
      <c r="B76" s="121" t="s">
        <v>1360</v>
      </c>
      <c r="C76" s="276"/>
      <c r="D76" s="121" t="s">
        <v>344</v>
      </c>
      <c r="E76" s="133" t="s">
        <v>1040</v>
      </c>
      <c r="F76" s="124" t="s">
        <v>1194</v>
      </c>
      <c r="G76" s="124" t="s">
        <v>334</v>
      </c>
      <c r="H76" s="124" t="s">
        <v>334</v>
      </c>
    </row>
    <row r="77" spans="1:8" x14ac:dyDescent="0.45">
      <c r="A77" s="125" t="s">
        <v>334</v>
      </c>
      <c r="B77" s="125" t="s">
        <v>341</v>
      </c>
      <c r="C77" s="275">
        <v>3604872</v>
      </c>
      <c r="D77" s="125" t="s">
        <v>341</v>
      </c>
      <c r="E77" s="126" t="s">
        <v>341</v>
      </c>
      <c r="F77" s="124" t="s">
        <v>341</v>
      </c>
      <c r="G77" s="124" t="s">
        <v>334</v>
      </c>
      <c r="H77" s="124" t="s">
        <v>334</v>
      </c>
    </row>
    <row r="78" spans="1:8" x14ac:dyDescent="0.45">
      <c r="A78" s="121" t="s">
        <v>638</v>
      </c>
      <c r="B78" s="121" t="s">
        <v>1361</v>
      </c>
      <c r="C78" s="276"/>
      <c r="D78" s="121" t="s">
        <v>344</v>
      </c>
      <c r="E78" s="122" t="s">
        <v>1041</v>
      </c>
      <c r="F78" s="126" t="s">
        <v>341</v>
      </c>
      <c r="G78" s="124" t="s">
        <v>334</v>
      </c>
      <c r="H78" s="124" t="s">
        <v>334</v>
      </c>
    </row>
    <row r="79" spans="1:8" x14ac:dyDescent="0.45">
      <c r="A79" s="125" t="s">
        <v>334</v>
      </c>
      <c r="B79" s="125" t="s">
        <v>341</v>
      </c>
      <c r="C79" s="275">
        <v>3605023</v>
      </c>
      <c r="D79" s="125" t="s">
        <v>341</v>
      </c>
      <c r="E79" s="125" t="s">
        <v>341</v>
      </c>
      <c r="F79" s="122" t="s">
        <v>1041</v>
      </c>
      <c r="G79" s="124" t="s">
        <v>334</v>
      </c>
      <c r="H79" s="124" t="s">
        <v>334</v>
      </c>
    </row>
    <row r="80" spans="1:8" x14ac:dyDescent="0.45">
      <c r="A80" s="121" t="s">
        <v>640</v>
      </c>
      <c r="B80" s="121" t="s">
        <v>1362</v>
      </c>
      <c r="C80" s="276"/>
      <c r="D80" s="121" t="s">
        <v>429</v>
      </c>
      <c r="E80" s="121" t="s">
        <v>1042</v>
      </c>
      <c r="F80" s="125" t="s">
        <v>1192</v>
      </c>
      <c r="G80" s="126" t="s">
        <v>341</v>
      </c>
      <c r="H80" s="124" t="s">
        <v>334</v>
      </c>
    </row>
    <row r="81" spans="1:8" x14ac:dyDescent="0.45">
      <c r="A81" s="125" t="s">
        <v>334</v>
      </c>
      <c r="B81" s="125" t="s">
        <v>341</v>
      </c>
      <c r="C81" s="275">
        <v>3604990</v>
      </c>
      <c r="D81" s="125" t="s">
        <v>341</v>
      </c>
      <c r="E81" s="124" t="s">
        <v>341</v>
      </c>
      <c r="F81" s="125" t="s">
        <v>341</v>
      </c>
      <c r="G81" s="122" t="s">
        <v>1041</v>
      </c>
      <c r="H81" s="126" t="s">
        <v>642</v>
      </c>
    </row>
    <row r="82" spans="1:8" ht="36" x14ac:dyDescent="0.45">
      <c r="A82" s="121" t="s">
        <v>643</v>
      </c>
      <c r="B82" s="121" t="s">
        <v>1363</v>
      </c>
      <c r="C82" s="276"/>
      <c r="D82" s="121" t="s">
        <v>420</v>
      </c>
      <c r="E82" s="129" t="s">
        <v>1043</v>
      </c>
      <c r="F82" s="132" t="s">
        <v>341</v>
      </c>
      <c r="G82" s="124" t="s">
        <v>1192</v>
      </c>
      <c r="H82" s="124" t="s">
        <v>334</v>
      </c>
    </row>
    <row r="83" spans="1:8" ht="30.6" x14ac:dyDescent="0.45">
      <c r="A83" s="125" t="s">
        <v>334</v>
      </c>
      <c r="B83" s="125" t="s">
        <v>341</v>
      </c>
      <c r="C83" s="275">
        <v>3604949</v>
      </c>
      <c r="D83" s="125" t="s">
        <v>341</v>
      </c>
      <c r="E83" s="132" t="s">
        <v>341</v>
      </c>
      <c r="F83" s="133" t="s">
        <v>1044</v>
      </c>
      <c r="G83" s="124" t="s">
        <v>341</v>
      </c>
      <c r="H83" s="124" t="s">
        <v>334</v>
      </c>
    </row>
    <row r="84" spans="1:8" ht="30.6" x14ac:dyDescent="0.45">
      <c r="A84" s="121" t="s">
        <v>645</v>
      </c>
      <c r="B84" s="121" t="s">
        <v>1364</v>
      </c>
      <c r="C84" s="276"/>
      <c r="D84" s="121" t="s">
        <v>616</v>
      </c>
      <c r="E84" s="133" t="s">
        <v>1044</v>
      </c>
      <c r="F84" s="124" t="s">
        <v>1194</v>
      </c>
      <c r="G84" s="124" t="s">
        <v>334</v>
      </c>
      <c r="H84" s="124" t="s">
        <v>334</v>
      </c>
    </row>
    <row r="85" spans="1:8" x14ac:dyDescent="0.45">
      <c r="A85" s="125" t="s">
        <v>334</v>
      </c>
      <c r="B85" s="125" t="s">
        <v>341</v>
      </c>
      <c r="C85" s="275">
        <v>3605022</v>
      </c>
      <c r="D85" s="125" t="s">
        <v>341</v>
      </c>
      <c r="E85" s="126" t="s">
        <v>341</v>
      </c>
      <c r="F85" s="124" t="s">
        <v>341</v>
      </c>
      <c r="G85" s="124" t="s">
        <v>334</v>
      </c>
      <c r="H85" s="124" t="s">
        <v>334</v>
      </c>
    </row>
    <row r="86" spans="1:8" x14ac:dyDescent="0.45">
      <c r="A86" s="121" t="s">
        <v>647</v>
      </c>
      <c r="B86" s="121" t="s">
        <v>1365</v>
      </c>
      <c r="C86" s="276"/>
      <c r="D86" s="121" t="s">
        <v>947</v>
      </c>
      <c r="E86" s="122" t="s">
        <v>1045</v>
      </c>
      <c r="F86" s="126" t="s">
        <v>341</v>
      </c>
      <c r="G86" s="124" t="s">
        <v>334</v>
      </c>
      <c r="H86" s="124" t="s">
        <v>334</v>
      </c>
    </row>
    <row r="87" spans="1:8" x14ac:dyDescent="0.45">
      <c r="A87" s="125" t="s">
        <v>334</v>
      </c>
      <c r="B87" s="125" t="s">
        <v>341</v>
      </c>
      <c r="C87" s="275">
        <v>3604978</v>
      </c>
      <c r="D87" s="125" t="s">
        <v>341</v>
      </c>
      <c r="E87" s="125" t="s">
        <v>341</v>
      </c>
      <c r="F87" s="122" t="s">
        <v>1045</v>
      </c>
      <c r="G87" s="124" t="s">
        <v>334</v>
      </c>
      <c r="H87" s="124" t="s">
        <v>334</v>
      </c>
    </row>
    <row r="88" spans="1:8" x14ac:dyDescent="0.45">
      <c r="A88" s="121" t="s">
        <v>649</v>
      </c>
      <c r="B88" s="121" t="s">
        <v>1366</v>
      </c>
      <c r="C88" s="276"/>
      <c r="D88" s="121" t="s">
        <v>344</v>
      </c>
      <c r="E88" s="121" t="s">
        <v>1046</v>
      </c>
      <c r="F88" s="125" t="s">
        <v>1192</v>
      </c>
      <c r="G88" s="126" t="s">
        <v>341</v>
      </c>
      <c r="H88" s="124" t="s">
        <v>334</v>
      </c>
    </row>
    <row r="89" spans="1:8" x14ac:dyDescent="0.45">
      <c r="A89" s="125" t="s">
        <v>334</v>
      </c>
      <c r="B89" s="125" t="s">
        <v>341</v>
      </c>
      <c r="C89" s="275">
        <v>3605046</v>
      </c>
      <c r="D89" s="125" t="s">
        <v>341</v>
      </c>
      <c r="E89" s="124" t="s">
        <v>341</v>
      </c>
      <c r="F89" s="125" t="s">
        <v>341</v>
      </c>
      <c r="G89" s="122" t="s">
        <v>1045</v>
      </c>
      <c r="H89" s="126" t="s">
        <v>651</v>
      </c>
    </row>
    <row r="90" spans="1:8" x14ac:dyDescent="0.45">
      <c r="A90" s="121" t="s">
        <v>652</v>
      </c>
      <c r="B90" s="121" t="s">
        <v>1367</v>
      </c>
      <c r="C90" s="276"/>
      <c r="D90" s="121" t="s">
        <v>363</v>
      </c>
      <c r="E90" s="129" t="s">
        <v>1047</v>
      </c>
      <c r="F90" s="132" t="s">
        <v>341</v>
      </c>
      <c r="G90" s="124" t="s">
        <v>1192</v>
      </c>
      <c r="H90" s="124" t="s">
        <v>334</v>
      </c>
    </row>
    <row r="91" spans="1:8" x14ac:dyDescent="0.45">
      <c r="A91" s="125" t="s">
        <v>334</v>
      </c>
      <c r="B91" s="125" t="s">
        <v>341</v>
      </c>
      <c r="C91" s="275">
        <v>3604979</v>
      </c>
      <c r="D91" s="125" t="s">
        <v>341</v>
      </c>
      <c r="E91" s="132" t="s">
        <v>341</v>
      </c>
      <c r="F91" s="133" t="s">
        <v>1048</v>
      </c>
      <c r="G91" s="124" t="s">
        <v>341</v>
      </c>
      <c r="H91" s="124" t="s">
        <v>334</v>
      </c>
    </row>
    <row r="92" spans="1:8" x14ac:dyDescent="0.45">
      <c r="A92" s="121" t="s">
        <v>654</v>
      </c>
      <c r="B92" s="121" t="s">
        <v>1368</v>
      </c>
      <c r="C92" s="276"/>
      <c r="D92" s="121" t="s">
        <v>344</v>
      </c>
      <c r="E92" s="133" t="s">
        <v>1048</v>
      </c>
      <c r="F92" s="124" t="s">
        <v>1210</v>
      </c>
      <c r="G92" s="124" t="s">
        <v>334</v>
      </c>
      <c r="H92" s="124" t="s">
        <v>334</v>
      </c>
    </row>
    <row r="93" spans="1:8" x14ac:dyDescent="0.45">
      <c r="A93" s="125" t="s">
        <v>334</v>
      </c>
      <c r="B93" s="125" t="s">
        <v>341</v>
      </c>
      <c r="C93" s="275">
        <v>3604966</v>
      </c>
      <c r="D93" s="125" t="s">
        <v>341</v>
      </c>
      <c r="E93" s="126" t="s">
        <v>341</v>
      </c>
      <c r="F93" s="124" t="s">
        <v>341</v>
      </c>
      <c r="G93" s="124" t="s">
        <v>334</v>
      </c>
      <c r="H93" s="124" t="s">
        <v>334</v>
      </c>
    </row>
    <row r="94" spans="1:8" x14ac:dyDescent="0.45">
      <c r="A94" s="121" t="s">
        <v>656</v>
      </c>
      <c r="B94" s="121" t="s">
        <v>1369</v>
      </c>
      <c r="C94" s="276"/>
      <c r="D94" s="121" t="s">
        <v>363</v>
      </c>
      <c r="E94" s="122" t="s">
        <v>1049</v>
      </c>
      <c r="F94" s="126" t="s">
        <v>341</v>
      </c>
      <c r="G94" s="124" t="s">
        <v>334</v>
      </c>
      <c r="H94" s="124" t="s">
        <v>334</v>
      </c>
    </row>
    <row r="95" spans="1:8" x14ac:dyDescent="0.45">
      <c r="A95" s="125" t="s">
        <v>334</v>
      </c>
      <c r="B95" s="125" t="s">
        <v>341</v>
      </c>
      <c r="C95" s="275">
        <v>3605003</v>
      </c>
      <c r="D95" s="125" t="s">
        <v>341</v>
      </c>
      <c r="E95" s="125" t="s">
        <v>341</v>
      </c>
      <c r="F95" s="122" t="s">
        <v>1049</v>
      </c>
      <c r="G95" s="124" t="s">
        <v>334</v>
      </c>
      <c r="H95" s="124" t="s">
        <v>334</v>
      </c>
    </row>
    <row r="96" spans="1:8" x14ac:dyDescent="0.45">
      <c r="A96" s="121" t="s">
        <v>658</v>
      </c>
      <c r="B96" s="121" t="s">
        <v>1370</v>
      </c>
      <c r="C96" s="276"/>
      <c r="D96" s="121" t="s">
        <v>597</v>
      </c>
      <c r="E96" s="121" t="s">
        <v>1050</v>
      </c>
      <c r="F96" s="125" t="s">
        <v>1192</v>
      </c>
      <c r="G96" s="126" t="s">
        <v>341</v>
      </c>
      <c r="H96" s="124" t="s">
        <v>334</v>
      </c>
    </row>
    <row r="97" spans="1:8" x14ac:dyDescent="0.45">
      <c r="A97" s="125" t="s">
        <v>334</v>
      </c>
      <c r="B97" s="125" t="s">
        <v>341</v>
      </c>
      <c r="C97" s="275">
        <v>3605043</v>
      </c>
      <c r="D97" s="125" t="s">
        <v>341</v>
      </c>
      <c r="E97" s="124" t="s">
        <v>341</v>
      </c>
      <c r="F97" s="125" t="s">
        <v>341</v>
      </c>
      <c r="G97" s="122" t="s">
        <v>1052</v>
      </c>
      <c r="H97" s="126" t="s">
        <v>660</v>
      </c>
    </row>
    <row r="98" spans="1:8" x14ac:dyDescent="0.45">
      <c r="A98" s="121" t="s">
        <v>661</v>
      </c>
      <c r="B98" s="121" t="s">
        <v>1371</v>
      </c>
      <c r="C98" s="276"/>
      <c r="D98" s="121" t="s">
        <v>631</v>
      </c>
      <c r="E98" s="129" t="s">
        <v>1051</v>
      </c>
      <c r="F98" s="132" t="s">
        <v>341</v>
      </c>
      <c r="G98" s="124" t="s">
        <v>1281</v>
      </c>
      <c r="H98" s="124" t="s">
        <v>334</v>
      </c>
    </row>
    <row r="99" spans="1:8" x14ac:dyDescent="0.45">
      <c r="A99" s="125" t="s">
        <v>334</v>
      </c>
      <c r="B99" s="125" t="s">
        <v>341</v>
      </c>
      <c r="C99" s="275">
        <v>3604958</v>
      </c>
      <c r="D99" s="125" t="s">
        <v>341</v>
      </c>
      <c r="E99" s="132" t="s">
        <v>341</v>
      </c>
      <c r="F99" s="133" t="s">
        <v>1052</v>
      </c>
      <c r="G99" s="124" t="s">
        <v>341</v>
      </c>
      <c r="H99" s="124" t="s">
        <v>334</v>
      </c>
    </row>
    <row r="100" spans="1:8" x14ac:dyDescent="0.45">
      <c r="A100" s="121" t="s">
        <v>663</v>
      </c>
      <c r="B100" s="121" t="s">
        <v>1372</v>
      </c>
      <c r="C100" s="276"/>
      <c r="D100" s="121" t="s">
        <v>400</v>
      </c>
      <c r="E100" s="133" t="s">
        <v>1052</v>
      </c>
      <c r="F100" s="124" t="s">
        <v>1197</v>
      </c>
      <c r="G100" s="124" t="s">
        <v>334</v>
      </c>
      <c r="H100" s="124" t="s">
        <v>334</v>
      </c>
    </row>
    <row r="101" spans="1:8" x14ac:dyDescent="0.45">
      <c r="A101" s="124" t="s">
        <v>334</v>
      </c>
      <c r="B101" s="124" t="s">
        <v>341</v>
      </c>
      <c r="C101" s="124" t="s">
        <v>341</v>
      </c>
      <c r="D101" s="124" t="s">
        <v>341</v>
      </c>
      <c r="E101" s="124" t="s">
        <v>334</v>
      </c>
      <c r="F101" s="124" t="s">
        <v>341</v>
      </c>
      <c r="G101" s="124" t="s">
        <v>334</v>
      </c>
      <c r="H101" s="124" t="s">
        <v>334</v>
      </c>
    </row>
    <row r="102" spans="1:8" x14ac:dyDescent="0.45">
      <c r="A102" s="124" t="s">
        <v>334</v>
      </c>
      <c r="B102" s="124" t="s">
        <v>341</v>
      </c>
      <c r="C102" s="124" t="s">
        <v>341</v>
      </c>
      <c r="D102" s="124" t="s">
        <v>341</v>
      </c>
      <c r="E102" s="124" t="s">
        <v>334</v>
      </c>
      <c r="F102" s="124" t="s">
        <v>334</v>
      </c>
      <c r="G102" s="124" t="s">
        <v>334</v>
      </c>
      <c r="H102" s="124" t="s">
        <v>334</v>
      </c>
    </row>
  </sheetData>
  <mergeCells count="46">
    <mergeCell ref="C31:C32"/>
    <mergeCell ref="C9:C10"/>
    <mergeCell ref="C11:C12"/>
    <mergeCell ref="C13:C14"/>
    <mergeCell ref="C15:C16"/>
    <mergeCell ref="C17:C18"/>
    <mergeCell ref="C19:C20"/>
    <mergeCell ref="C21:C22"/>
    <mergeCell ref="C23:C24"/>
    <mergeCell ref="C25:C26"/>
    <mergeCell ref="C27:C28"/>
    <mergeCell ref="C29:C30"/>
    <mergeCell ref="C55:C56"/>
    <mergeCell ref="C33:C34"/>
    <mergeCell ref="C35:C36"/>
    <mergeCell ref="C37:C38"/>
    <mergeCell ref="C39:C40"/>
    <mergeCell ref="C41:C42"/>
    <mergeCell ref="C43:C44"/>
    <mergeCell ref="C45:C46"/>
    <mergeCell ref="C47:C48"/>
    <mergeCell ref="C49:C50"/>
    <mergeCell ref="C51:C52"/>
    <mergeCell ref="C53:C54"/>
    <mergeCell ref="C79:C80"/>
    <mergeCell ref="C57:C58"/>
    <mergeCell ref="C59:C60"/>
    <mergeCell ref="C61:C62"/>
    <mergeCell ref="C63:C64"/>
    <mergeCell ref="C65:C66"/>
    <mergeCell ref="C67:C68"/>
    <mergeCell ref="C69:C70"/>
    <mergeCell ref="C71:C72"/>
    <mergeCell ref="C73:C74"/>
    <mergeCell ref="C75:C76"/>
    <mergeCell ref="C77:C78"/>
    <mergeCell ref="C93:C94"/>
    <mergeCell ref="C95:C96"/>
    <mergeCell ref="C97:C98"/>
    <mergeCell ref="C99:C100"/>
    <mergeCell ref="C81:C82"/>
    <mergeCell ref="C83:C84"/>
    <mergeCell ref="C85:C86"/>
    <mergeCell ref="C87:C88"/>
    <mergeCell ref="C89:C90"/>
    <mergeCell ref="C91:C92"/>
  </mergeCells>
  <phoneticPr fontId="3"/>
  <pageMargins left="0.7" right="0.7" top="0.75" bottom="0.75" header="0.3" footer="0.3"/>
  <pageSetup paperSize="9" scale="74" orientation="portrait" horizontalDpi="0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C34B5-06DE-46D4-87C0-632A2791D239}">
  <sheetPr>
    <tabColor rgb="FF00B050"/>
  </sheetPr>
  <dimension ref="A1:K91"/>
  <sheetViews>
    <sheetView view="pageBreakPreview" topLeftCell="A67" zoomScale="60" zoomScaleNormal="100" workbookViewId="0">
      <selection activeCell="B38" sqref="B38:F38"/>
    </sheetView>
  </sheetViews>
  <sheetFormatPr defaultRowHeight="18" x14ac:dyDescent="0.45"/>
  <cols>
    <col min="1" max="1" width="8.796875" style="119"/>
    <col min="2" max="3" width="17.09765625" style="119" customWidth="1"/>
    <col min="4" max="4" width="3.59765625" style="119" customWidth="1"/>
    <col min="5" max="5" width="15.19921875" style="119" customWidth="1"/>
    <col min="6" max="6" width="20.69921875" style="119" customWidth="1"/>
    <col min="7" max="11" width="13.69921875" style="119" customWidth="1"/>
    <col min="12" max="16384" width="8.796875" style="119"/>
  </cols>
  <sheetData>
    <row r="1" spans="1:11" x14ac:dyDescent="0.45">
      <c r="A1" s="118" t="s">
        <v>331</v>
      </c>
    </row>
    <row r="2" spans="1:11" ht="21.6" x14ac:dyDescent="0.45">
      <c r="A2" s="120" t="s">
        <v>1053</v>
      </c>
    </row>
    <row r="3" spans="1:11" x14ac:dyDescent="0.45">
      <c r="A3" s="119" t="s">
        <v>333</v>
      </c>
    </row>
    <row r="4" spans="1:11" ht="19.2" x14ac:dyDescent="0.45">
      <c r="A4" s="121" t="s">
        <v>334</v>
      </c>
      <c r="B4" s="163" t="s">
        <v>724</v>
      </c>
      <c r="C4" s="181" t="s">
        <v>336</v>
      </c>
      <c r="D4" s="122" t="s">
        <v>491</v>
      </c>
      <c r="E4" s="163" t="s">
        <v>337</v>
      </c>
      <c r="F4" s="122" t="s">
        <v>338</v>
      </c>
      <c r="G4" s="122" t="s">
        <v>439</v>
      </c>
      <c r="H4" s="122" t="s">
        <v>440</v>
      </c>
      <c r="I4" s="122" t="s">
        <v>441</v>
      </c>
      <c r="J4" s="122" t="s">
        <v>442</v>
      </c>
      <c r="K4" s="122" t="s">
        <v>443</v>
      </c>
    </row>
    <row r="5" spans="1:11" s="196" customFormat="1" ht="19.95" customHeight="1" x14ac:dyDescent="0.5">
      <c r="A5" s="168" t="s">
        <v>334</v>
      </c>
      <c r="B5" s="168" t="s">
        <v>341</v>
      </c>
      <c r="C5" s="168" t="s">
        <v>341</v>
      </c>
      <c r="D5" s="168" t="s">
        <v>341</v>
      </c>
      <c r="E5" s="168" t="s">
        <v>341</v>
      </c>
      <c r="F5" s="167" t="s">
        <v>341</v>
      </c>
      <c r="G5" s="170" t="s">
        <v>334</v>
      </c>
      <c r="H5" s="170" t="s">
        <v>334</v>
      </c>
      <c r="I5" s="170" t="s">
        <v>334</v>
      </c>
      <c r="J5" s="170" t="s">
        <v>334</v>
      </c>
      <c r="K5" s="170" t="s">
        <v>334</v>
      </c>
    </row>
    <row r="6" spans="1:11" s="196" customFormat="1" ht="19.95" customHeight="1" x14ac:dyDescent="0.5">
      <c r="A6" s="161" t="s">
        <v>342</v>
      </c>
      <c r="B6" s="161" t="s">
        <v>1382</v>
      </c>
      <c r="C6" s="197">
        <v>3604771</v>
      </c>
      <c r="D6" s="161" t="s">
        <v>341</v>
      </c>
      <c r="E6" s="161" t="s">
        <v>363</v>
      </c>
      <c r="F6" s="166" t="s">
        <v>1054</v>
      </c>
      <c r="G6" s="167" t="s">
        <v>341</v>
      </c>
      <c r="H6" s="170" t="s">
        <v>334</v>
      </c>
      <c r="I6" s="170" t="s">
        <v>334</v>
      </c>
      <c r="J6" s="170" t="s">
        <v>334</v>
      </c>
      <c r="K6" s="170" t="s">
        <v>334</v>
      </c>
    </row>
    <row r="7" spans="1:11" s="196" customFormat="1" ht="19.95" customHeight="1" x14ac:dyDescent="0.5">
      <c r="A7" s="198" t="s">
        <v>334</v>
      </c>
      <c r="B7" s="168" t="s">
        <v>341</v>
      </c>
      <c r="C7" s="169" t="s">
        <v>341</v>
      </c>
      <c r="D7" s="168" t="s">
        <v>341</v>
      </c>
      <c r="E7" s="168" t="s">
        <v>341</v>
      </c>
      <c r="F7" s="168" t="s">
        <v>341</v>
      </c>
      <c r="G7" s="166" t="s">
        <v>1054</v>
      </c>
      <c r="H7" s="170" t="s">
        <v>334</v>
      </c>
      <c r="I7" s="170" t="s">
        <v>334</v>
      </c>
      <c r="J7" s="170" t="s">
        <v>334</v>
      </c>
      <c r="K7" s="170" t="s">
        <v>334</v>
      </c>
    </row>
    <row r="8" spans="1:11" s="196" customFormat="1" ht="19.95" customHeight="1" x14ac:dyDescent="0.5">
      <c r="A8" s="199" t="s">
        <v>346</v>
      </c>
      <c r="B8" s="161" t="s">
        <v>1372</v>
      </c>
      <c r="C8" s="197">
        <v>3604958</v>
      </c>
      <c r="D8" s="199" t="s">
        <v>1383</v>
      </c>
      <c r="E8" s="161" t="s">
        <v>400</v>
      </c>
      <c r="F8" s="161" t="s">
        <v>1082</v>
      </c>
      <c r="G8" s="168" t="s">
        <v>1600</v>
      </c>
      <c r="H8" s="167" t="s">
        <v>341</v>
      </c>
      <c r="I8" s="170" t="s">
        <v>334</v>
      </c>
      <c r="J8" s="170" t="s">
        <v>334</v>
      </c>
      <c r="K8" s="170" t="s">
        <v>334</v>
      </c>
    </row>
    <row r="9" spans="1:11" s="196" customFormat="1" ht="19.95" customHeight="1" x14ac:dyDescent="0.5">
      <c r="A9" s="198" t="s">
        <v>334</v>
      </c>
      <c r="B9" s="168" t="s">
        <v>341</v>
      </c>
      <c r="C9" s="169" t="s">
        <v>341</v>
      </c>
      <c r="D9" s="168" t="s">
        <v>341</v>
      </c>
      <c r="E9" s="168" t="s">
        <v>341</v>
      </c>
      <c r="F9" s="167" t="s">
        <v>341</v>
      </c>
      <c r="G9" s="168" t="s">
        <v>341</v>
      </c>
      <c r="H9" s="166" t="s">
        <v>1054</v>
      </c>
      <c r="I9" s="170" t="s">
        <v>334</v>
      </c>
      <c r="J9" s="170" t="s">
        <v>334</v>
      </c>
      <c r="K9" s="170" t="s">
        <v>334</v>
      </c>
    </row>
    <row r="10" spans="1:11" s="196" customFormat="1" ht="19.95" customHeight="1" x14ac:dyDescent="0.5">
      <c r="A10" s="199" t="s">
        <v>349</v>
      </c>
      <c r="B10" s="161" t="s">
        <v>1384</v>
      </c>
      <c r="C10" s="197">
        <v>3604948</v>
      </c>
      <c r="D10" s="161" t="s">
        <v>341</v>
      </c>
      <c r="E10" s="161" t="s">
        <v>742</v>
      </c>
      <c r="F10" s="166" t="s">
        <v>1055</v>
      </c>
      <c r="G10" s="172" t="s">
        <v>341</v>
      </c>
      <c r="H10" s="168" t="s">
        <v>1601</v>
      </c>
      <c r="I10" s="170" t="s">
        <v>334</v>
      </c>
      <c r="J10" s="170" t="s">
        <v>334</v>
      </c>
      <c r="K10" s="170" t="s">
        <v>334</v>
      </c>
    </row>
    <row r="11" spans="1:11" s="196" customFormat="1" ht="19.95" customHeight="1" x14ac:dyDescent="0.5">
      <c r="A11" s="198" t="s">
        <v>334</v>
      </c>
      <c r="B11" s="168" t="s">
        <v>341</v>
      </c>
      <c r="C11" s="169" t="s">
        <v>341</v>
      </c>
      <c r="D11" s="168" t="s">
        <v>341</v>
      </c>
      <c r="E11" s="168" t="s">
        <v>341</v>
      </c>
      <c r="F11" s="168" t="s">
        <v>341</v>
      </c>
      <c r="G11" s="173" t="s">
        <v>1055</v>
      </c>
      <c r="H11" s="168" t="s">
        <v>341</v>
      </c>
      <c r="I11" s="170" t="s">
        <v>334</v>
      </c>
      <c r="J11" s="170" t="s">
        <v>334</v>
      </c>
      <c r="K11" s="170" t="s">
        <v>334</v>
      </c>
    </row>
    <row r="12" spans="1:11" s="196" customFormat="1" ht="19.95" customHeight="1" x14ac:dyDescent="0.5">
      <c r="A12" s="199" t="s">
        <v>352</v>
      </c>
      <c r="B12" s="161" t="s">
        <v>1349</v>
      </c>
      <c r="C12" s="197">
        <v>3604996</v>
      </c>
      <c r="D12" s="199" t="s">
        <v>1383</v>
      </c>
      <c r="E12" s="161" t="s">
        <v>429</v>
      </c>
      <c r="F12" s="161" t="s">
        <v>1385</v>
      </c>
      <c r="G12" s="170" t="s">
        <v>1600</v>
      </c>
      <c r="H12" s="168" t="s">
        <v>334</v>
      </c>
      <c r="I12" s="167" t="s">
        <v>341</v>
      </c>
      <c r="J12" s="170" t="s">
        <v>334</v>
      </c>
      <c r="K12" s="170" t="s">
        <v>334</v>
      </c>
    </row>
    <row r="13" spans="1:11" s="196" customFormat="1" ht="19.95" customHeight="1" x14ac:dyDescent="0.5">
      <c r="A13" s="198" t="s">
        <v>334</v>
      </c>
      <c r="B13" s="168" t="s">
        <v>341</v>
      </c>
      <c r="C13" s="169" t="s">
        <v>341</v>
      </c>
      <c r="D13" s="168" t="s">
        <v>341</v>
      </c>
      <c r="E13" s="168" t="s">
        <v>341</v>
      </c>
      <c r="F13" s="170" t="s">
        <v>341</v>
      </c>
      <c r="G13" s="170" t="s">
        <v>341</v>
      </c>
      <c r="H13" s="168" t="s">
        <v>334</v>
      </c>
      <c r="I13" s="166" t="s">
        <v>1054</v>
      </c>
      <c r="J13" s="170" t="s">
        <v>334</v>
      </c>
      <c r="K13" s="170" t="s">
        <v>334</v>
      </c>
    </row>
    <row r="14" spans="1:11" s="196" customFormat="1" ht="19.95" customHeight="1" x14ac:dyDescent="0.5">
      <c r="A14" s="199" t="s">
        <v>355</v>
      </c>
      <c r="B14" s="161" t="s">
        <v>1360</v>
      </c>
      <c r="C14" s="197">
        <v>3604823</v>
      </c>
      <c r="D14" s="199" t="s">
        <v>1383</v>
      </c>
      <c r="E14" s="161" t="s">
        <v>344</v>
      </c>
      <c r="F14" s="171" t="s">
        <v>1386</v>
      </c>
      <c r="G14" s="170" t="s">
        <v>341</v>
      </c>
      <c r="H14" s="168" t="s">
        <v>334</v>
      </c>
      <c r="I14" s="168" t="s">
        <v>1602</v>
      </c>
      <c r="J14" s="170" t="s">
        <v>334</v>
      </c>
      <c r="K14" s="170" t="s">
        <v>334</v>
      </c>
    </row>
    <row r="15" spans="1:11" s="196" customFormat="1" ht="19.95" customHeight="1" x14ac:dyDescent="0.5">
      <c r="A15" s="198" t="s">
        <v>334</v>
      </c>
      <c r="B15" s="168" t="s">
        <v>341</v>
      </c>
      <c r="C15" s="169" t="s">
        <v>341</v>
      </c>
      <c r="D15" s="168" t="s">
        <v>341</v>
      </c>
      <c r="E15" s="168" t="s">
        <v>341</v>
      </c>
      <c r="F15" s="172" t="s">
        <v>341</v>
      </c>
      <c r="G15" s="171" t="s">
        <v>1386</v>
      </c>
      <c r="H15" s="168" t="s">
        <v>334</v>
      </c>
      <c r="I15" s="168" t="s">
        <v>341</v>
      </c>
      <c r="J15" s="170" t="s">
        <v>334</v>
      </c>
      <c r="K15" s="170" t="s">
        <v>334</v>
      </c>
    </row>
    <row r="16" spans="1:11" s="196" customFormat="1" ht="19.95" customHeight="1" x14ac:dyDescent="0.5">
      <c r="A16" s="199" t="s">
        <v>359</v>
      </c>
      <c r="B16" s="161" t="s">
        <v>1387</v>
      </c>
      <c r="C16" s="197">
        <v>3604718</v>
      </c>
      <c r="D16" s="161" t="s">
        <v>341</v>
      </c>
      <c r="E16" s="161" t="s">
        <v>363</v>
      </c>
      <c r="F16" s="173" t="s">
        <v>1056</v>
      </c>
      <c r="G16" s="168" t="s">
        <v>1603</v>
      </c>
      <c r="H16" s="172" t="s">
        <v>341</v>
      </c>
      <c r="I16" s="168" t="s">
        <v>334</v>
      </c>
      <c r="J16" s="170" t="s">
        <v>334</v>
      </c>
      <c r="K16" s="170" t="s">
        <v>334</v>
      </c>
    </row>
    <row r="17" spans="1:11" s="196" customFormat="1" ht="19.95" customHeight="1" x14ac:dyDescent="0.5">
      <c r="A17" s="198" t="s">
        <v>334</v>
      </c>
      <c r="B17" s="168" t="s">
        <v>341</v>
      </c>
      <c r="C17" s="169" t="s">
        <v>341</v>
      </c>
      <c r="D17" s="168" t="s">
        <v>341</v>
      </c>
      <c r="E17" s="168" t="s">
        <v>341</v>
      </c>
      <c r="F17" s="170" t="s">
        <v>341</v>
      </c>
      <c r="G17" s="168" t="s">
        <v>341</v>
      </c>
      <c r="H17" s="173" t="s">
        <v>1057</v>
      </c>
      <c r="I17" s="168" t="s">
        <v>334</v>
      </c>
      <c r="J17" s="170" t="s">
        <v>334</v>
      </c>
      <c r="K17" s="170" t="s">
        <v>334</v>
      </c>
    </row>
    <row r="18" spans="1:11" s="196" customFormat="1" ht="19.95" customHeight="1" x14ac:dyDescent="0.5">
      <c r="A18" s="199" t="s">
        <v>361</v>
      </c>
      <c r="B18" s="161" t="s">
        <v>1338</v>
      </c>
      <c r="C18" s="197">
        <v>3604909</v>
      </c>
      <c r="D18" s="199" t="s">
        <v>1383</v>
      </c>
      <c r="E18" s="161" t="s">
        <v>344</v>
      </c>
      <c r="F18" s="171" t="s">
        <v>1388</v>
      </c>
      <c r="G18" s="172" t="s">
        <v>341</v>
      </c>
      <c r="H18" s="170" t="s">
        <v>1602</v>
      </c>
      <c r="I18" s="168" t="s">
        <v>334</v>
      </c>
      <c r="J18" s="170" t="s">
        <v>334</v>
      </c>
      <c r="K18" s="170" t="s">
        <v>334</v>
      </c>
    </row>
    <row r="19" spans="1:11" s="196" customFormat="1" ht="19.95" customHeight="1" x14ac:dyDescent="0.5">
      <c r="A19" s="198" t="s">
        <v>334</v>
      </c>
      <c r="B19" s="168" t="s">
        <v>341</v>
      </c>
      <c r="C19" s="169" t="s">
        <v>341</v>
      </c>
      <c r="D19" s="168" t="s">
        <v>341</v>
      </c>
      <c r="E19" s="168" t="s">
        <v>341</v>
      </c>
      <c r="F19" s="172" t="s">
        <v>341</v>
      </c>
      <c r="G19" s="173" t="s">
        <v>1057</v>
      </c>
      <c r="H19" s="170" t="s">
        <v>341</v>
      </c>
      <c r="I19" s="168" t="s">
        <v>334</v>
      </c>
      <c r="J19" s="170" t="s">
        <v>334</v>
      </c>
      <c r="K19" s="170" t="s">
        <v>334</v>
      </c>
    </row>
    <row r="20" spans="1:11" s="196" customFormat="1" ht="19.95" customHeight="1" x14ac:dyDescent="0.5">
      <c r="A20" s="199" t="s">
        <v>365</v>
      </c>
      <c r="B20" s="161" t="s">
        <v>1389</v>
      </c>
      <c r="C20" s="197">
        <v>3604957</v>
      </c>
      <c r="D20" s="161" t="s">
        <v>341</v>
      </c>
      <c r="E20" s="161" t="s">
        <v>400</v>
      </c>
      <c r="F20" s="173" t="s">
        <v>1057</v>
      </c>
      <c r="G20" s="170" t="s">
        <v>1604</v>
      </c>
      <c r="H20" s="170" t="s">
        <v>334</v>
      </c>
      <c r="I20" s="168" t="s">
        <v>334</v>
      </c>
      <c r="J20" s="167" t="s">
        <v>341</v>
      </c>
      <c r="K20" s="170" t="s">
        <v>334</v>
      </c>
    </row>
    <row r="21" spans="1:11" s="196" customFormat="1" ht="19.95" customHeight="1" x14ac:dyDescent="0.5">
      <c r="A21" s="198" t="s">
        <v>334</v>
      </c>
      <c r="B21" s="168" t="s">
        <v>341</v>
      </c>
      <c r="C21" s="169" t="s">
        <v>341</v>
      </c>
      <c r="D21" s="168" t="s">
        <v>341</v>
      </c>
      <c r="E21" s="168" t="s">
        <v>341</v>
      </c>
      <c r="F21" s="167" t="s">
        <v>341</v>
      </c>
      <c r="G21" s="170" t="s">
        <v>341</v>
      </c>
      <c r="H21" s="170" t="s">
        <v>334</v>
      </c>
      <c r="I21" s="168" t="s">
        <v>334</v>
      </c>
      <c r="J21" s="166" t="s">
        <v>1054</v>
      </c>
      <c r="K21" s="170" t="s">
        <v>334</v>
      </c>
    </row>
    <row r="22" spans="1:11" s="196" customFormat="1" ht="19.95" customHeight="1" x14ac:dyDescent="0.5">
      <c r="A22" s="199" t="s">
        <v>369</v>
      </c>
      <c r="B22" s="161" t="s">
        <v>1390</v>
      </c>
      <c r="C22" s="197">
        <v>3604797</v>
      </c>
      <c r="D22" s="161" t="s">
        <v>341</v>
      </c>
      <c r="E22" s="161" t="s">
        <v>344</v>
      </c>
      <c r="F22" s="166" t="s">
        <v>1058</v>
      </c>
      <c r="G22" s="167" t="s">
        <v>341</v>
      </c>
      <c r="H22" s="170" t="s">
        <v>334</v>
      </c>
      <c r="I22" s="168" t="s">
        <v>334</v>
      </c>
      <c r="J22" s="168" t="s">
        <v>1605</v>
      </c>
      <c r="K22" s="170" t="s">
        <v>334</v>
      </c>
    </row>
    <row r="23" spans="1:11" s="196" customFormat="1" ht="19.95" customHeight="1" x14ac:dyDescent="0.5">
      <c r="A23" s="198" t="s">
        <v>334</v>
      </c>
      <c r="B23" s="168" t="s">
        <v>341</v>
      </c>
      <c r="C23" s="169" t="s">
        <v>341</v>
      </c>
      <c r="D23" s="168" t="s">
        <v>341</v>
      </c>
      <c r="E23" s="168" t="s">
        <v>341</v>
      </c>
      <c r="F23" s="168" t="s">
        <v>341</v>
      </c>
      <c r="G23" s="166" t="s">
        <v>1058</v>
      </c>
      <c r="H23" s="170" t="s">
        <v>334</v>
      </c>
      <c r="I23" s="168" t="s">
        <v>334</v>
      </c>
      <c r="J23" s="168" t="s">
        <v>341</v>
      </c>
      <c r="K23" s="170" t="s">
        <v>334</v>
      </c>
    </row>
    <row r="24" spans="1:11" s="196" customFormat="1" ht="19.95" customHeight="1" x14ac:dyDescent="0.5">
      <c r="A24" s="199" t="s">
        <v>373</v>
      </c>
      <c r="B24" s="161" t="s">
        <v>1391</v>
      </c>
      <c r="C24" s="197">
        <v>3604939</v>
      </c>
      <c r="D24" s="199" t="s">
        <v>341</v>
      </c>
      <c r="E24" s="161" t="s">
        <v>599</v>
      </c>
      <c r="F24" s="161" t="s">
        <v>1059</v>
      </c>
      <c r="G24" s="168" t="s">
        <v>1606</v>
      </c>
      <c r="H24" s="167" t="s">
        <v>341</v>
      </c>
      <c r="I24" s="168" t="s">
        <v>334</v>
      </c>
      <c r="J24" s="168" t="s">
        <v>334</v>
      </c>
      <c r="K24" s="170" t="s">
        <v>334</v>
      </c>
    </row>
    <row r="25" spans="1:11" s="196" customFormat="1" ht="19.95" customHeight="1" x14ac:dyDescent="0.5">
      <c r="A25" s="198" t="s">
        <v>334</v>
      </c>
      <c r="B25" s="168" t="s">
        <v>341</v>
      </c>
      <c r="C25" s="169" t="s">
        <v>341</v>
      </c>
      <c r="D25" s="168" t="s">
        <v>341</v>
      </c>
      <c r="E25" s="168" t="s">
        <v>341</v>
      </c>
      <c r="F25" s="167" t="s">
        <v>341</v>
      </c>
      <c r="G25" s="168" t="s">
        <v>341</v>
      </c>
      <c r="H25" s="166" t="s">
        <v>1058</v>
      </c>
      <c r="I25" s="168" t="s">
        <v>334</v>
      </c>
      <c r="J25" s="168" t="s">
        <v>334</v>
      </c>
      <c r="K25" s="170" t="s">
        <v>334</v>
      </c>
    </row>
    <row r="26" spans="1:11" s="196" customFormat="1" ht="19.95" customHeight="1" x14ac:dyDescent="0.5">
      <c r="A26" s="199" t="s">
        <v>375</v>
      </c>
      <c r="B26" s="161" t="s">
        <v>1392</v>
      </c>
      <c r="C26" s="197">
        <v>3604756</v>
      </c>
      <c r="D26" s="161" t="s">
        <v>341</v>
      </c>
      <c r="E26" s="161" t="s">
        <v>831</v>
      </c>
      <c r="F26" s="166" t="s">
        <v>1060</v>
      </c>
      <c r="G26" s="172" t="s">
        <v>341</v>
      </c>
      <c r="H26" s="168" t="s">
        <v>1607</v>
      </c>
      <c r="I26" s="168" t="s">
        <v>334</v>
      </c>
      <c r="J26" s="168" t="s">
        <v>334</v>
      </c>
      <c r="K26" s="170" t="s">
        <v>334</v>
      </c>
    </row>
    <row r="27" spans="1:11" s="196" customFormat="1" ht="19.95" customHeight="1" x14ac:dyDescent="0.5">
      <c r="A27" s="198" t="s">
        <v>334</v>
      </c>
      <c r="B27" s="168" t="s">
        <v>341</v>
      </c>
      <c r="C27" s="169" t="s">
        <v>341</v>
      </c>
      <c r="D27" s="168" t="s">
        <v>341</v>
      </c>
      <c r="E27" s="168" t="s">
        <v>341</v>
      </c>
      <c r="F27" s="168" t="s">
        <v>341</v>
      </c>
      <c r="G27" s="173" t="s">
        <v>1060</v>
      </c>
      <c r="H27" s="168" t="s">
        <v>341</v>
      </c>
      <c r="I27" s="168" t="s">
        <v>334</v>
      </c>
      <c r="J27" s="168" t="s">
        <v>334</v>
      </c>
      <c r="K27" s="170" t="s">
        <v>334</v>
      </c>
    </row>
    <row r="28" spans="1:11" s="196" customFormat="1" ht="19.95" customHeight="1" x14ac:dyDescent="0.5">
      <c r="A28" s="199" t="s">
        <v>378</v>
      </c>
      <c r="B28" s="161" t="s">
        <v>1345</v>
      </c>
      <c r="C28" s="197">
        <v>3604923</v>
      </c>
      <c r="D28" s="199" t="s">
        <v>1383</v>
      </c>
      <c r="E28" s="161" t="s">
        <v>350</v>
      </c>
      <c r="F28" s="161" t="s">
        <v>1095</v>
      </c>
      <c r="G28" s="170" t="s">
        <v>1608</v>
      </c>
      <c r="H28" s="168" t="s">
        <v>334</v>
      </c>
      <c r="I28" s="172" t="s">
        <v>341</v>
      </c>
      <c r="J28" s="168" t="s">
        <v>334</v>
      </c>
      <c r="K28" s="170" t="s">
        <v>334</v>
      </c>
    </row>
    <row r="29" spans="1:11" s="196" customFormat="1" ht="19.95" customHeight="1" x14ac:dyDescent="0.5">
      <c r="A29" s="198" t="s">
        <v>334</v>
      </c>
      <c r="B29" s="168" t="s">
        <v>341</v>
      </c>
      <c r="C29" s="169" t="s">
        <v>341</v>
      </c>
      <c r="D29" s="168" t="s">
        <v>341</v>
      </c>
      <c r="E29" s="168" t="s">
        <v>341</v>
      </c>
      <c r="F29" s="170" t="s">
        <v>341</v>
      </c>
      <c r="G29" s="170" t="s">
        <v>341</v>
      </c>
      <c r="H29" s="168" t="s">
        <v>334</v>
      </c>
      <c r="I29" s="173" t="s">
        <v>1058</v>
      </c>
      <c r="J29" s="168" t="s">
        <v>334</v>
      </c>
      <c r="K29" s="170" t="s">
        <v>334</v>
      </c>
    </row>
    <row r="30" spans="1:11" s="196" customFormat="1" ht="19.95" customHeight="1" x14ac:dyDescent="0.5">
      <c r="A30" s="199" t="s">
        <v>381</v>
      </c>
      <c r="B30" s="161" t="s">
        <v>1335</v>
      </c>
      <c r="C30" s="197">
        <v>3604967</v>
      </c>
      <c r="D30" s="199" t="s">
        <v>1383</v>
      </c>
      <c r="E30" s="161" t="s">
        <v>363</v>
      </c>
      <c r="F30" s="171" t="s">
        <v>1393</v>
      </c>
      <c r="G30" s="167" t="s">
        <v>341</v>
      </c>
      <c r="H30" s="168" t="s">
        <v>334</v>
      </c>
      <c r="I30" s="170" t="s">
        <v>1609</v>
      </c>
      <c r="J30" s="168" t="s">
        <v>334</v>
      </c>
      <c r="K30" s="170" t="s">
        <v>334</v>
      </c>
    </row>
    <row r="31" spans="1:11" s="196" customFormat="1" ht="19.95" customHeight="1" x14ac:dyDescent="0.5">
      <c r="A31" s="198" t="s">
        <v>334</v>
      </c>
      <c r="B31" s="168" t="s">
        <v>341</v>
      </c>
      <c r="C31" s="169" t="s">
        <v>341</v>
      </c>
      <c r="D31" s="168" t="s">
        <v>341</v>
      </c>
      <c r="E31" s="168" t="s">
        <v>341</v>
      </c>
      <c r="F31" s="172" t="s">
        <v>341</v>
      </c>
      <c r="G31" s="166" t="s">
        <v>1061</v>
      </c>
      <c r="H31" s="168" t="s">
        <v>334</v>
      </c>
      <c r="I31" s="170" t="s">
        <v>341</v>
      </c>
      <c r="J31" s="168" t="s">
        <v>334</v>
      </c>
      <c r="K31" s="170" t="s">
        <v>334</v>
      </c>
    </row>
    <row r="32" spans="1:11" s="196" customFormat="1" ht="19.95" customHeight="1" x14ac:dyDescent="0.5">
      <c r="A32" s="199" t="s">
        <v>385</v>
      </c>
      <c r="B32" s="161" t="s">
        <v>1394</v>
      </c>
      <c r="C32" s="197">
        <v>3604760</v>
      </c>
      <c r="D32" s="161" t="s">
        <v>341</v>
      </c>
      <c r="E32" s="161" t="s">
        <v>831</v>
      </c>
      <c r="F32" s="173" t="s">
        <v>1061</v>
      </c>
      <c r="G32" s="168" t="s">
        <v>1610</v>
      </c>
      <c r="H32" s="172" t="s">
        <v>341</v>
      </c>
      <c r="I32" s="170" t="s">
        <v>334</v>
      </c>
      <c r="J32" s="168" t="s">
        <v>334</v>
      </c>
      <c r="K32" s="170" t="s">
        <v>334</v>
      </c>
    </row>
    <row r="33" spans="1:11" s="196" customFormat="1" ht="19.95" customHeight="1" x14ac:dyDescent="0.5">
      <c r="A33" s="198" t="s">
        <v>334</v>
      </c>
      <c r="B33" s="168" t="s">
        <v>341</v>
      </c>
      <c r="C33" s="169" t="s">
        <v>341</v>
      </c>
      <c r="D33" s="168" t="s">
        <v>341</v>
      </c>
      <c r="E33" s="168" t="s">
        <v>341</v>
      </c>
      <c r="F33" s="170" t="s">
        <v>341</v>
      </c>
      <c r="G33" s="168" t="s">
        <v>341</v>
      </c>
      <c r="H33" s="173" t="s">
        <v>1062</v>
      </c>
      <c r="I33" s="170" t="s">
        <v>334</v>
      </c>
      <c r="J33" s="168" t="s">
        <v>334</v>
      </c>
      <c r="K33" s="170" t="s">
        <v>334</v>
      </c>
    </row>
    <row r="34" spans="1:11" s="196" customFormat="1" ht="19.95" customHeight="1" x14ac:dyDescent="0.5">
      <c r="A34" s="199" t="s">
        <v>387</v>
      </c>
      <c r="B34" s="161" t="s">
        <v>1365</v>
      </c>
      <c r="C34" s="197">
        <v>3605022</v>
      </c>
      <c r="D34" s="199" t="s">
        <v>1383</v>
      </c>
      <c r="E34" s="161" t="s">
        <v>947</v>
      </c>
      <c r="F34" s="171" t="s">
        <v>1088</v>
      </c>
      <c r="G34" s="172" t="s">
        <v>341</v>
      </c>
      <c r="H34" s="170" t="s">
        <v>1611</v>
      </c>
      <c r="I34" s="170" t="s">
        <v>334</v>
      </c>
      <c r="J34" s="168" t="s">
        <v>334</v>
      </c>
      <c r="K34" s="170" t="s">
        <v>334</v>
      </c>
    </row>
    <row r="35" spans="1:11" s="196" customFormat="1" ht="19.95" customHeight="1" x14ac:dyDescent="0.5">
      <c r="A35" s="198" t="s">
        <v>334</v>
      </c>
      <c r="B35" s="168" t="s">
        <v>341</v>
      </c>
      <c r="C35" s="169" t="s">
        <v>341</v>
      </c>
      <c r="D35" s="168" t="s">
        <v>341</v>
      </c>
      <c r="E35" s="168" t="s">
        <v>341</v>
      </c>
      <c r="F35" s="172" t="s">
        <v>341</v>
      </c>
      <c r="G35" s="173" t="s">
        <v>1062</v>
      </c>
      <c r="H35" s="170" t="s">
        <v>341</v>
      </c>
      <c r="I35" s="170" t="s">
        <v>334</v>
      </c>
      <c r="J35" s="168" t="s">
        <v>334</v>
      </c>
      <c r="K35" s="170" t="s">
        <v>334</v>
      </c>
    </row>
    <row r="36" spans="1:11" s="196" customFormat="1" ht="19.95" customHeight="1" x14ac:dyDescent="0.5">
      <c r="A36" s="199" t="s">
        <v>390</v>
      </c>
      <c r="B36" s="161" t="s">
        <v>1395</v>
      </c>
      <c r="C36" s="197">
        <v>3605017</v>
      </c>
      <c r="D36" s="161" t="s">
        <v>341</v>
      </c>
      <c r="E36" s="161" t="s">
        <v>599</v>
      </c>
      <c r="F36" s="173" t="s">
        <v>1062</v>
      </c>
      <c r="G36" s="170" t="s">
        <v>1612</v>
      </c>
      <c r="H36" s="170" t="s">
        <v>334</v>
      </c>
      <c r="I36" s="170" t="s">
        <v>334</v>
      </c>
      <c r="J36" s="168" t="s">
        <v>334</v>
      </c>
      <c r="K36" s="167" t="s">
        <v>341</v>
      </c>
    </row>
    <row r="37" spans="1:11" s="196" customFormat="1" ht="19.95" customHeight="1" x14ac:dyDescent="0.5">
      <c r="A37" s="198" t="s">
        <v>334</v>
      </c>
      <c r="B37" s="168" t="s">
        <v>341</v>
      </c>
      <c r="C37" s="169" t="s">
        <v>341</v>
      </c>
      <c r="D37" s="168" t="s">
        <v>341</v>
      </c>
      <c r="E37" s="168" t="s">
        <v>341</v>
      </c>
      <c r="F37" s="167" t="s">
        <v>341</v>
      </c>
      <c r="G37" s="170" t="s">
        <v>341</v>
      </c>
      <c r="H37" s="170" t="s">
        <v>334</v>
      </c>
      <c r="I37" s="170" t="s">
        <v>334</v>
      </c>
      <c r="J37" s="168" t="s">
        <v>334</v>
      </c>
      <c r="K37" s="166" t="s">
        <v>1072</v>
      </c>
    </row>
    <row r="38" spans="1:11" s="196" customFormat="1" ht="19.95" customHeight="1" x14ac:dyDescent="0.5">
      <c r="A38" s="199" t="s">
        <v>393</v>
      </c>
      <c r="B38" s="161" t="s">
        <v>1396</v>
      </c>
      <c r="C38" s="197">
        <v>3604871</v>
      </c>
      <c r="D38" s="161" t="s">
        <v>341</v>
      </c>
      <c r="E38" s="161" t="s">
        <v>344</v>
      </c>
      <c r="F38" s="166" t="s">
        <v>1063</v>
      </c>
      <c r="G38" s="167" t="s">
        <v>341</v>
      </c>
      <c r="H38" s="170" t="s">
        <v>334</v>
      </c>
      <c r="I38" s="170" t="s">
        <v>334</v>
      </c>
      <c r="J38" s="168" t="s">
        <v>334</v>
      </c>
      <c r="K38" s="170" t="s">
        <v>1604</v>
      </c>
    </row>
    <row r="39" spans="1:11" s="196" customFormat="1" ht="19.95" customHeight="1" x14ac:dyDescent="0.5">
      <c r="A39" s="198" t="s">
        <v>334</v>
      </c>
      <c r="B39" s="168" t="s">
        <v>341</v>
      </c>
      <c r="C39" s="169" t="s">
        <v>341</v>
      </c>
      <c r="D39" s="168" t="s">
        <v>341</v>
      </c>
      <c r="E39" s="168" t="s">
        <v>341</v>
      </c>
      <c r="F39" s="168" t="s">
        <v>341</v>
      </c>
      <c r="G39" s="166" t="s">
        <v>1063</v>
      </c>
      <c r="H39" s="170" t="s">
        <v>334</v>
      </c>
      <c r="I39" s="170" t="s">
        <v>334</v>
      </c>
      <c r="J39" s="168" t="s">
        <v>334</v>
      </c>
      <c r="K39" s="170" t="s">
        <v>341</v>
      </c>
    </row>
    <row r="40" spans="1:11" s="196" customFormat="1" ht="19.95" customHeight="1" x14ac:dyDescent="0.5">
      <c r="A40" s="199" t="s">
        <v>397</v>
      </c>
      <c r="B40" s="161" t="s">
        <v>1361</v>
      </c>
      <c r="C40" s="197">
        <v>3604872</v>
      </c>
      <c r="D40" s="199" t="s">
        <v>1383</v>
      </c>
      <c r="E40" s="161" t="s">
        <v>344</v>
      </c>
      <c r="F40" s="161" t="s">
        <v>1097</v>
      </c>
      <c r="G40" s="168" t="s">
        <v>1604</v>
      </c>
      <c r="H40" s="167" t="s">
        <v>341</v>
      </c>
      <c r="I40" s="170" t="s">
        <v>334</v>
      </c>
      <c r="J40" s="168" t="s">
        <v>334</v>
      </c>
      <c r="K40" s="170" t="s">
        <v>334</v>
      </c>
    </row>
    <row r="41" spans="1:11" s="196" customFormat="1" ht="19.95" customHeight="1" x14ac:dyDescent="0.5">
      <c r="A41" s="198" t="s">
        <v>334</v>
      </c>
      <c r="B41" s="168" t="s">
        <v>341</v>
      </c>
      <c r="C41" s="169" t="s">
        <v>341</v>
      </c>
      <c r="D41" s="168" t="s">
        <v>341</v>
      </c>
      <c r="E41" s="168" t="s">
        <v>341</v>
      </c>
      <c r="F41" s="167" t="s">
        <v>341</v>
      </c>
      <c r="G41" s="168" t="s">
        <v>341</v>
      </c>
      <c r="H41" s="166" t="s">
        <v>1063</v>
      </c>
      <c r="I41" s="170" t="s">
        <v>334</v>
      </c>
      <c r="J41" s="168" t="s">
        <v>334</v>
      </c>
      <c r="K41" s="170" t="s">
        <v>334</v>
      </c>
    </row>
    <row r="42" spans="1:11" s="196" customFormat="1" ht="19.95" customHeight="1" x14ac:dyDescent="0.5">
      <c r="A42" s="199" t="s">
        <v>399</v>
      </c>
      <c r="B42" s="161" t="s">
        <v>1397</v>
      </c>
      <c r="C42" s="197">
        <v>3604962</v>
      </c>
      <c r="D42" s="161" t="s">
        <v>341</v>
      </c>
      <c r="E42" s="161" t="s">
        <v>429</v>
      </c>
      <c r="F42" s="166" t="s">
        <v>1064</v>
      </c>
      <c r="G42" s="172" t="s">
        <v>341</v>
      </c>
      <c r="H42" s="168" t="s">
        <v>1613</v>
      </c>
      <c r="I42" s="170" t="s">
        <v>334</v>
      </c>
      <c r="J42" s="168" t="s">
        <v>334</v>
      </c>
      <c r="K42" s="170" t="s">
        <v>334</v>
      </c>
    </row>
    <row r="43" spans="1:11" s="196" customFormat="1" ht="19.95" customHeight="1" x14ac:dyDescent="0.5">
      <c r="A43" s="198" t="s">
        <v>334</v>
      </c>
      <c r="B43" s="232" t="s">
        <v>1735</v>
      </c>
      <c r="C43" s="233">
        <v>3604911</v>
      </c>
      <c r="D43" s="234" t="s">
        <v>341</v>
      </c>
      <c r="E43" s="234" t="s">
        <v>1736</v>
      </c>
      <c r="F43" s="234" t="s">
        <v>1741</v>
      </c>
      <c r="G43" s="173" t="s">
        <v>1064</v>
      </c>
      <c r="H43" s="168" t="s">
        <v>341</v>
      </c>
      <c r="I43" s="170" t="s">
        <v>334</v>
      </c>
      <c r="J43" s="168" t="s">
        <v>334</v>
      </c>
      <c r="K43" s="170" t="s">
        <v>334</v>
      </c>
    </row>
    <row r="44" spans="1:11" s="196" customFormat="1" ht="19.95" customHeight="1" x14ac:dyDescent="0.5">
      <c r="A44" s="199" t="s">
        <v>402</v>
      </c>
      <c r="B44" s="161" t="s">
        <v>1369</v>
      </c>
      <c r="C44" s="197">
        <v>3604966</v>
      </c>
      <c r="D44" s="199" t="s">
        <v>341</v>
      </c>
      <c r="E44" s="161" t="s">
        <v>363</v>
      </c>
      <c r="F44" s="161" t="s">
        <v>1614</v>
      </c>
      <c r="G44" s="170" t="s">
        <v>1607</v>
      </c>
      <c r="H44" s="168" t="s">
        <v>334</v>
      </c>
      <c r="I44" s="167" t="s">
        <v>341</v>
      </c>
      <c r="J44" s="168" t="s">
        <v>334</v>
      </c>
      <c r="K44" s="170" t="s">
        <v>334</v>
      </c>
    </row>
    <row r="45" spans="1:11" s="196" customFormat="1" ht="19.95" customHeight="1" x14ac:dyDescent="0.5">
      <c r="A45" s="198" t="s">
        <v>334</v>
      </c>
      <c r="B45" s="168" t="s">
        <v>341</v>
      </c>
      <c r="C45" s="169" t="s">
        <v>341</v>
      </c>
      <c r="D45" s="168" t="s">
        <v>341</v>
      </c>
      <c r="E45" s="168" t="s">
        <v>341</v>
      </c>
      <c r="F45" s="170" t="s">
        <v>341</v>
      </c>
      <c r="G45" s="170" t="s">
        <v>341</v>
      </c>
      <c r="H45" s="168" t="s">
        <v>334</v>
      </c>
      <c r="I45" s="166" t="s">
        <v>1067</v>
      </c>
      <c r="J45" s="168" t="s">
        <v>334</v>
      </c>
      <c r="K45" s="170" t="s">
        <v>334</v>
      </c>
    </row>
    <row r="46" spans="1:11" s="196" customFormat="1" ht="19.95" customHeight="1" x14ac:dyDescent="0.5">
      <c r="A46" s="199" t="s">
        <v>404</v>
      </c>
      <c r="B46" s="161" t="s">
        <v>1353</v>
      </c>
      <c r="C46" s="197">
        <v>3604963</v>
      </c>
      <c r="D46" s="199" t="s">
        <v>1383</v>
      </c>
      <c r="E46" s="161" t="s">
        <v>429</v>
      </c>
      <c r="F46" s="171" t="s">
        <v>1085</v>
      </c>
      <c r="G46" s="167" t="s">
        <v>341</v>
      </c>
      <c r="H46" s="168" t="s">
        <v>334</v>
      </c>
      <c r="I46" s="168" t="s">
        <v>1607</v>
      </c>
      <c r="J46" s="168" t="s">
        <v>334</v>
      </c>
      <c r="K46" s="170" t="s">
        <v>334</v>
      </c>
    </row>
    <row r="47" spans="1:11" s="196" customFormat="1" ht="19.95" customHeight="1" x14ac:dyDescent="0.5">
      <c r="A47" s="198" t="s">
        <v>334</v>
      </c>
      <c r="B47" s="168" t="s">
        <v>341</v>
      </c>
      <c r="C47" s="169" t="s">
        <v>341</v>
      </c>
      <c r="D47" s="168" t="s">
        <v>341</v>
      </c>
      <c r="E47" s="168" t="s">
        <v>341</v>
      </c>
      <c r="F47" s="172" t="s">
        <v>341</v>
      </c>
      <c r="G47" s="166" t="s">
        <v>1066</v>
      </c>
      <c r="H47" s="168" t="s">
        <v>334</v>
      </c>
      <c r="I47" s="168" t="s">
        <v>341</v>
      </c>
      <c r="J47" s="168" t="s">
        <v>334</v>
      </c>
      <c r="K47" s="170" t="s">
        <v>334</v>
      </c>
    </row>
    <row r="48" spans="1:11" s="196" customFormat="1" ht="19.95" customHeight="1" x14ac:dyDescent="0.5">
      <c r="A48" s="199" t="s">
        <v>407</v>
      </c>
      <c r="B48" s="161" t="s">
        <v>1399</v>
      </c>
      <c r="C48" s="197">
        <v>3604837</v>
      </c>
      <c r="D48" s="161" t="s">
        <v>341</v>
      </c>
      <c r="E48" s="161" t="s">
        <v>429</v>
      </c>
      <c r="F48" s="173" t="s">
        <v>1066</v>
      </c>
      <c r="G48" s="168" t="s">
        <v>1615</v>
      </c>
      <c r="H48" s="172" t="s">
        <v>341</v>
      </c>
      <c r="I48" s="168" t="s">
        <v>334</v>
      </c>
      <c r="J48" s="168" t="s">
        <v>334</v>
      </c>
      <c r="K48" s="170" t="s">
        <v>334</v>
      </c>
    </row>
    <row r="49" spans="1:11" s="196" customFormat="1" ht="19.95" customHeight="1" x14ac:dyDescent="0.5">
      <c r="A49" s="198" t="s">
        <v>334</v>
      </c>
      <c r="B49" s="168" t="s">
        <v>341</v>
      </c>
      <c r="C49" s="169" t="s">
        <v>341</v>
      </c>
      <c r="D49" s="168" t="s">
        <v>341</v>
      </c>
      <c r="E49" s="168" t="s">
        <v>341</v>
      </c>
      <c r="F49" s="170" t="s">
        <v>341</v>
      </c>
      <c r="G49" s="168" t="s">
        <v>341</v>
      </c>
      <c r="H49" s="173" t="s">
        <v>1067</v>
      </c>
      <c r="I49" s="168" t="s">
        <v>334</v>
      </c>
      <c r="J49" s="168" t="s">
        <v>334</v>
      </c>
      <c r="K49" s="170" t="s">
        <v>334</v>
      </c>
    </row>
    <row r="50" spans="1:11" s="196" customFormat="1" ht="19.95" customHeight="1" x14ac:dyDescent="0.5">
      <c r="A50" s="199" t="s">
        <v>409</v>
      </c>
      <c r="B50" s="161" t="s">
        <v>1332</v>
      </c>
      <c r="C50" s="197">
        <v>3604912</v>
      </c>
      <c r="D50" s="199" t="s">
        <v>1383</v>
      </c>
      <c r="E50" s="161" t="s">
        <v>344</v>
      </c>
      <c r="F50" s="171" t="s">
        <v>1400</v>
      </c>
      <c r="G50" s="172" t="s">
        <v>341</v>
      </c>
      <c r="H50" s="170" t="s">
        <v>1616</v>
      </c>
      <c r="I50" s="168" t="s">
        <v>334</v>
      </c>
      <c r="J50" s="168" t="s">
        <v>334</v>
      </c>
      <c r="K50" s="170" t="s">
        <v>334</v>
      </c>
    </row>
    <row r="51" spans="1:11" s="196" customFormat="1" ht="19.95" customHeight="1" x14ac:dyDescent="0.5">
      <c r="A51" s="198" t="s">
        <v>334</v>
      </c>
      <c r="B51" s="168" t="s">
        <v>341</v>
      </c>
      <c r="C51" s="169" t="s">
        <v>341</v>
      </c>
      <c r="D51" s="168" t="s">
        <v>341</v>
      </c>
      <c r="E51" s="168" t="s">
        <v>341</v>
      </c>
      <c r="F51" s="172" t="s">
        <v>341</v>
      </c>
      <c r="G51" s="173" t="s">
        <v>1067</v>
      </c>
      <c r="H51" s="170" t="s">
        <v>341</v>
      </c>
      <c r="I51" s="168" t="s">
        <v>334</v>
      </c>
      <c r="J51" s="168" t="s">
        <v>334</v>
      </c>
      <c r="K51" s="170" t="s">
        <v>334</v>
      </c>
    </row>
    <row r="52" spans="1:11" s="196" customFormat="1" ht="19.95" customHeight="1" x14ac:dyDescent="0.5">
      <c r="A52" s="199" t="s">
        <v>412</v>
      </c>
      <c r="B52" s="161" t="s">
        <v>1401</v>
      </c>
      <c r="C52" s="197">
        <v>3604875</v>
      </c>
      <c r="D52" s="161" t="s">
        <v>341</v>
      </c>
      <c r="E52" s="161" t="s">
        <v>344</v>
      </c>
      <c r="F52" s="173" t="s">
        <v>1067</v>
      </c>
      <c r="G52" s="170" t="s">
        <v>1617</v>
      </c>
      <c r="H52" s="170" t="s">
        <v>334</v>
      </c>
      <c r="I52" s="168" t="s">
        <v>334</v>
      </c>
      <c r="J52" s="172" t="s">
        <v>341</v>
      </c>
      <c r="K52" s="170" t="s">
        <v>334</v>
      </c>
    </row>
    <row r="53" spans="1:11" s="196" customFormat="1" ht="19.95" customHeight="1" x14ac:dyDescent="0.5">
      <c r="A53" s="198" t="s">
        <v>334</v>
      </c>
      <c r="B53" s="232" t="s">
        <v>1737</v>
      </c>
      <c r="C53" s="233">
        <v>3604811</v>
      </c>
      <c r="D53" s="234" t="s">
        <v>341</v>
      </c>
      <c r="E53" s="234" t="s">
        <v>1738</v>
      </c>
      <c r="F53" s="235" t="s">
        <v>1739</v>
      </c>
      <c r="G53" s="235" t="s">
        <v>1740</v>
      </c>
      <c r="H53" s="170" t="s">
        <v>334</v>
      </c>
      <c r="I53" s="168" t="s">
        <v>334</v>
      </c>
      <c r="J53" s="173" t="s">
        <v>1072</v>
      </c>
      <c r="K53" s="170" t="s">
        <v>334</v>
      </c>
    </row>
    <row r="54" spans="1:11" s="196" customFormat="1" ht="19.95" customHeight="1" x14ac:dyDescent="0.5">
      <c r="A54" s="199" t="s">
        <v>415</v>
      </c>
      <c r="B54" s="161" t="s">
        <v>1398</v>
      </c>
      <c r="C54" s="197">
        <v>3604911</v>
      </c>
      <c r="D54" s="199" t="s">
        <v>341</v>
      </c>
      <c r="E54" s="161" t="s">
        <v>344</v>
      </c>
      <c r="F54" s="171" t="s">
        <v>1065</v>
      </c>
      <c r="G54" s="170" t="s">
        <v>341</v>
      </c>
      <c r="H54" s="170" t="s">
        <v>334</v>
      </c>
      <c r="I54" s="168" t="s">
        <v>334</v>
      </c>
      <c r="J54" s="170" t="s">
        <v>1618</v>
      </c>
      <c r="K54" s="170" t="s">
        <v>334</v>
      </c>
    </row>
    <row r="55" spans="1:11" s="196" customFormat="1" ht="19.95" customHeight="1" x14ac:dyDescent="0.5">
      <c r="A55" s="198" t="s">
        <v>334</v>
      </c>
      <c r="B55" s="168" t="s">
        <v>341</v>
      </c>
      <c r="C55" s="169" t="s">
        <v>341</v>
      </c>
      <c r="D55" s="168" t="s">
        <v>341</v>
      </c>
      <c r="E55" s="168" t="s">
        <v>341</v>
      </c>
      <c r="F55" s="168" t="s">
        <v>341</v>
      </c>
      <c r="G55" s="171" t="s">
        <v>1065</v>
      </c>
      <c r="H55" s="170" t="s">
        <v>334</v>
      </c>
      <c r="I55" s="168" t="s">
        <v>334</v>
      </c>
      <c r="J55" s="170" t="s">
        <v>341</v>
      </c>
      <c r="K55" s="170" t="s">
        <v>334</v>
      </c>
    </row>
    <row r="56" spans="1:11" s="196" customFormat="1" ht="19.95" customHeight="1" x14ac:dyDescent="0.5">
      <c r="A56" s="199" t="s">
        <v>417</v>
      </c>
      <c r="B56" s="161" t="s">
        <v>1342</v>
      </c>
      <c r="C56" s="197">
        <v>3604955</v>
      </c>
      <c r="D56" s="199" t="s">
        <v>1383</v>
      </c>
      <c r="E56" s="161" t="s">
        <v>616</v>
      </c>
      <c r="F56" s="161" t="s">
        <v>1022</v>
      </c>
      <c r="G56" s="168" t="s">
        <v>1619</v>
      </c>
      <c r="H56" s="170" t="s">
        <v>341</v>
      </c>
      <c r="I56" s="168" t="s">
        <v>334</v>
      </c>
      <c r="J56" s="170" t="s">
        <v>334</v>
      </c>
      <c r="K56" s="170" t="s">
        <v>334</v>
      </c>
    </row>
    <row r="57" spans="1:11" s="196" customFormat="1" ht="19.95" customHeight="1" x14ac:dyDescent="0.5">
      <c r="A57" s="198" t="s">
        <v>334</v>
      </c>
      <c r="B57" s="168" t="s">
        <v>341</v>
      </c>
      <c r="C57" s="169" t="s">
        <v>341</v>
      </c>
      <c r="D57" s="168" t="s">
        <v>341</v>
      </c>
      <c r="E57" s="168" t="s">
        <v>341</v>
      </c>
      <c r="F57" s="167" t="s">
        <v>341</v>
      </c>
      <c r="G57" s="168" t="s">
        <v>341</v>
      </c>
      <c r="H57" s="171" t="s">
        <v>1065</v>
      </c>
      <c r="I57" s="168" t="s">
        <v>334</v>
      </c>
      <c r="J57" s="170" t="s">
        <v>334</v>
      </c>
      <c r="K57" s="170" t="s">
        <v>334</v>
      </c>
    </row>
    <row r="58" spans="1:11" s="196" customFormat="1" ht="19.95" customHeight="1" x14ac:dyDescent="0.5">
      <c r="A58" s="199" t="s">
        <v>419</v>
      </c>
      <c r="B58" s="161" t="s">
        <v>1402</v>
      </c>
      <c r="C58" s="197">
        <v>3604945</v>
      </c>
      <c r="D58" s="161" t="s">
        <v>341</v>
      </c>
      <c r="E58" s="161" t="s">
        <v>429</v>
      </c>
      <c r="F58" s="166" t="s">
        <v>1068</v>
      </c>
      <c r="G58" s="172" t="s">
        <v>341</v>
      </c>
      <c r="H58" s="168" t="s">
        <v>1601</v>
      </c>
      <c r="I58" s="168" t="s">
        <v>334</v>
      </c>
      <c r="J58" s="170" t="s">
        <v>334</v>
      </c>
      <c r="K58" s="170" t="s">
        <v>334</v>
      </c>
    </row>
    <row r="59" spans="1:11" s="196" customFormat="1" ht="19.95" customHeight="1" x14ac:dyDescent="0.5">
      <c r="A59" s="198" t="s">
        <v>334</v>
      </c>
      <c r="B59" s="168" t="s">
        <v>341</v>
      </c>
      <c r="C59" s="169" t="s">
        <v>341</v>
      </c>
      <c r="D59" s="168" t="s">
        <v>341</v>
      </c>
      <c r="E59" s="168" t="s">
        <v>341</v>
      </c>
      <c r="F59" s="168" t="s">
        <v>341</v>
      </c>
      <c r="G59" s="173" t="s">
        <v>1068</v>
      </c>
      <c r="H59" s="168" t="s">
        <v>341</v>
      </c>
      <c r="I59" s="168" t="s">
        <v>334</v>
      </c>
      <c r="J59" s="170" t="s">
        <v>334</v>
      </c>
      <c r="K59" s="170" t="s">
        <v>334</v>
      </c>
    </row>
    <row r="60" spans="1:11" s="196" customFormat="1" ht="19.95" customHeight="1" x14ac:dyDescent="0.5">
      <c r="A60" s="199" t="s">
        <v>422</v>
      </c>
      <c r="B60" s="161" t="s">
        <v>1331</v>
      </c>
      <c r="C60" s="197">
        <v>3605004</v>
      </c>
      <c r="D60" s="199" t="s">
        <v>1383</v>
      </c>
      <c r="E60" s="161" t="s">
        <v>616</v>
      </c>
      <c r="F60" s="161" t="s">
        <v>1011</v>
      </c>
      <c r="G60" s="170" t="s">
        <v>1620</v>
      </c>
      <c r="H60" s="168" t="s">
        <v>334</v>
      </c>
      <c r="I60" s="172" t="s">
        <v>341</v>
      </c>
      <c r="J60" s="170" t="s">
        <v>334</v>
      </c>
      <c r="K60" s="170" t="s">
        <v>334</v>
      </c>
    </row>
    <row r="61" spans="1:11" s="196" customFormat="1" ht="19.95" customHeight="1" x14ac:dyDescent="0.5">
      <c r="A61" s="198" t="s">
        <v>334</v>
      </c>
      <c r="B61" s="168" t="s">
        <v>341</v>
      </c>
      <c r="C61" s="169" t="s">
        <v>341</v>
      </c>
      <c r="D61" s="168" t="s">
        <v>341</v>
      </c>
      <c r="E61" s="168" t="s">
        <v>341</v>
      </c>
      <c r="F61" s="170" t="s">
        <v>341</v>
      </c>
      <c r="G61" s="170" t="s">
        <v>341</v>
      </c>
      <c r="H61" s="168" t="s">
        <v>334</v>
      </c>
      <c r="I61" s="173" t="s">
        <v>1072</v>
      </c>
      <c r="J61" s="170" t="s">
        <v>334</v>
      </c>
      <c r="K61" s="170" t="s">
        <v>334</v>
      </c>
    </row>
    <row r="62" spans="1:11" s="196" customFormat="1" ht="19.95" customHeight="1" x14ac:dyDescent="0.5">
      <c r="A62" s="199" t="s">
        <v>425</v>
      </c>
      <c r="B62" s="161" t="s">
        <v>1403</v>
      </c>
      <c r="C62" s="197">
        <v>3604937</v>
      </c>
      <c r="D62" s="199" t="s">
        <v>341</v>
      </c>
      <c r="E62" s="161" t="s">
        <v>831</v>
      </c>
      <c r="F62" s="171" t="s">
        <v>1069</v>
      </c>
      <c r="G62" s="167" t="s">
        <v>341</v>
      </c>
      <c r="H62" s="168" t="s">
        <v>334</v>
      </c>
      <c r="I62" s="170" t="s">
        <v>1621</v>
      </c>
      <c r="J62" s="170" t="s">
        <v>334</v>
      </c>
      <c r="K62" s="170" t="s">
        <v>334</v>
      </c>
    </row>
    <row r="63" spans="1:11" s="196" customFormat="1" ht="19.95" customHeight="1" x14ac:dyDescent="0.5">
      <c r="A63" s="198" t="s">
        <v>334</v>
      </c>
      <c r="B63" s="168" t="s">
        <v>341</v>
      </c>
      <c r="C63" s="169" t="s">
        <v>341</v>
      </c>
      <c r="D63" s="168" t="s">
        <v>341</v>
      </c>
      <c r="E63" s="168" t="s">
        <v>341</v>
      </c>
      <c r="F63" s="172" t="s">
        <v>341</v>
      </c>
      <c r="G63" s="166" t="s">
        <v>1070</v>
      </c>
      <c r="H63" s="168" t="s">
        <v>334</v>
      </c>
      <c r="I63" s="170" t="s">
        <v>341</v>
      </c>
      <c r="J63" s="170" t="s">
        <v>334</v>
      </c>
      <c r="K63" s="170" t="s">
        <v>334</v>
      </c>
    </row>
    <row r="64" spans="1:11" s="196" customFormat="1" ht="19.95" customHeight="1" x14ac:dyDescent="0.5">
      <c r="A64" s="199" t="s">
        <v>428</v>
      </c>
      <c r="B64" s="161" t="s">
        <v>1404</v>
      </c>
      <c r="C64" s="197">
        <v>3604825</v>
      </c>
      <c r="D64" s="161" t="s">
        <v>341</v>
      </c>
      <c r="E64" s="161" t="s">
        <v>616</v>
      </c>
      <c r="F64" s="173" t="s">
        <v>1070</v>
      </c>
      <c r="G64" s="168" t="s">
        <v>1622</v>
      </c>
      <c r="H64" s="172" t="s">
        <v>341</v>
      </c>
      <c r="I64" s="170" t="s">
        <v>334</v>
      </c>
      <c r="J64" s="170" t="s">
        <v>334</v>
      </c>
      <c r="K64" s="170" t="s">
        <v>334</v>
      </c>
    </row>
    <row r="65" spans="1:11" s="196" customFormat="1" ht="19.95" customHeight="1" x14ac:dyDescent="0.5">
      <c r="A65" s="198" t="s">
        <v>334</v>
      </c>
      <c r="B65" s="168" t="s">
        <v>341</v>
      </c>
      <c r="C65" s="169" t="s">
        <v>341</v>
      </c>
      <c r="D65" s="168" t="s">
        <v>341</v>
      </c>
      <c r="E65" s="168" t="s">
        <v>341</v>
      </c>
      <c r="F65" s="170" t="s">
        <v>341</v>
      </c>
      <c r="G65" s="168" t="s">
        <v>341</v>
      </c>
      <c r="H65" s="173" t="s">
        <v>1072</v>
      </c>
      <c r="I65" s="170" t="s">
        <v>334</v>
      </c>
      <c r="J65" s="170" t="s">
        <v>334</v>
      </c>
      <c r="K65" s="170" t="s">
        <v>334</v>
      </c>
    </row>
    <row r="66" spans="1:11" s="196" customFormat="1" ht="19.95" customHeight="1" x14ac:dyDescent="0.5">
      <c r="A66" s="199" t="s">
        <v>432</v>
      </c>
      <c r="B66" s="161" t="s">
        <v>1405</v>
      </c>
      <c r="C66" s="197">
        <v>3604808</v>
      </c>
      <c r="D66" s="199" t="s">
        <v>341</v>
      </c>
      <c r="E66" s="161" t="s">
        <v>344</v>
      </c>
      <c r="F66" s="171" t="s">
        <v>1071</v>
      </c>
      <c r="G66" s="172" t="s">
        <v>341</v>
      </c>
      <c r="H66" s="170" t="s">
        <v>1613</v>
      </c>
      <c r="I66" s="170" t="s">
        <v>334</v>
      </c>
      <c r="J66" s="170" t="s">
        <v>334</v>
      </c>
      <c r="K66" s="170" t="s">
        <v>334</v>
      </c>
    </row>
    <row r="67" spans="1:11" s="196" customFormat="1" ht="19.95" customHeight="1" x14ac:dyDescent="0.5">
      <c r="A67" s="198" t="s">
        <v>334</v>
      </c>
      <c r="B67" s="168" t="s">
        <v>341</v>
      </c>
      <c r="C67" s="169" t="s">
        <v>341</v>
      </c>
      <c r="D67" s="168" t="s">
        <v>341</v>
      </c>
      <c r="E67" s="168" t="s">
        <v>341</v>
      </c>
      <c r="F67" s="172" t="s">
        <v>341</v>
      </c>
      <c r="G67" s="173" t="s">
        <v>1072</v>
      </c>
      <c r="H67" s="170" t="s">
        <v>341</v>
      </c>
      <c r="I67" s="170" t="s">
        <v>334</v>
      </c>
      <c r="J67" s="170" t="s">
        <v>334</v>
      </c>
      <c r="K67" s="170" t="s">
        <v>334</v>
      </c>
    </row>
    <row r="68" spans="1:11" s="196" customFormat="1" ht="19.95" customHeight="1" x14ac:dyDescent="0.5">
      <c r="A68" s="199" t="s">
        <v>435</v>
      </c>
      <c r="B68" s="161" t="s">
        <v>1406</v>
      </c>
      <c r="C68" s="197">
        <v>3604930</v>
      </c>
      <c r="D68" s="161" t="s">
        <v>341</v>
      </c>
      <c r="E68" s="161" t="s">
        <v>599</v>
      </c>
      <c r="F68" s="173" t="s">
        <v>1072</v>
      </c>
      <c r="G68" s="170" t="s">
        <v>1605</v>
      </c>
      <c r="H68" s="170" t="s">
        <v>334</v>
      </c>
      <c r="I68" s="170" t="s">
        <v>334</v>
      </c>
      <c r="J68" s="170" t="s">
        <v>334</v>
      </c>
      <c r="K68" s="170" t="s">
        <v>334</v>
      </c>
    </row>
    <row r="69" spans="1:11" s="196" customFormat="1" ht="19.95" customHeight="1" x14ac:dyDescent="0.5">
      <c r="A69" s="170" t="s">
        <v>334</v>
      </c>
      <c r="B69" s="170" t="s">
        <v>341</v>
      </c>
      <c r="C69" s="170"/>
      <c r="D69" s="170" t="s">
        <v>341</v>
      </c>
      <c r="E69" s="170" t="s">
        <v>341</v>
      </c>
      <c r="F69" s="170" t="s">
        <v>334</v>
      </c>
      <c r="G69" s="170" t="s">
        <v>341</v>
      </c>
      <c r="H69" s="170" t="s">
        <v>334</v>
      </c>
      <c r="I69" s="170" t="s">
        <v>334</v>
      </c>
      <c r="J69" s="167" t="s">
        <v>341</v>
      </c>
      <c r="K69" s="170" t="s">
        <v>334</v>
      </c>
    </row>
    <row r="70" spans="1:11" s="196" customFormat="1" ht="19.95" customHeight="1" x14ac:dyDescent="0.5">
      <c r="A70" s="170" t="s">
        <v>334</v>
      </c>
      <c r="B70" s="170" t="s">
        <v>341</v>
      </c>
      <c r="C70" s="170"/>
      <c r="D70" s="170" t="s">
        <v>341</v>
      </c>
      <c r="E70" s="170" t="s">
        <v>341</v>
      </c>
      <c r="F70" s="170" t="s">
        <v>334</v>
      </c>
      <c r="G70" s="170" t="s">
        <v>334</v>
      </c>
      <c r="H70" s="170" t="s">
        <v>334</v>
      </c>
      <c r="I70" s="167" t="s">
        <v>489</v>
      </c>
      <c r="J70" s="166" t="s">
        <v>1058</v>
      </c>
      <c r="K70" s="167" t="s">
        <v>341</v>
      </c>
    </row>
    <row r="71" spans="1:11" s="196" customFormat="1" ht="19.95" customHeight="1" x14ac:dyDescent="0.5">
      <c r="A71" s="170" t="s">
        <v>334</v>
      </c>
      <c r="B71" s="170" t="s">
        <v>341</v>
      </c>
      <c r="C71" s="170"/>
      <c r="D71" s="170" t="s">
        <v>341</v>
      </c>
      <c r="E71" s="170" t="s">
        <v>341</v>
      </c>
      <c r="F71" s="170" t="s">
        <v>334</v>
      </c>
      <c r="G71" s="170" t="s">
        <v>334</v>
      </c>
      <c r="H71" s="170" t="s">
        <v>334</v>
      </c>
      <c r="I71" s="170" t="s">
        <v>334</v>
      </c>
      <c r="J71" s="172" t="s">
        <v>341</v>
      </c>
      <c r="K71" s="166" t="s">
        <v>1058</v>
      </c>
    </row>
    <row r="72" spans="1:11" s="196" customFormat="1" ht="19.95" customHeight="1" x14ac:dyDescent="0.5">
      <c r="A72" s="170" t="s">
        <v>334</v>
      </c>
      <c r="B72" s="170" t="s">
        <v>341</v>
      </c>
      <c r="C72" s="170"/>
      <c r="D72" s="170" t="s">
        <v>341</v>
      </c>
      <c r="E72" s="170" t="s">
        <v>341</v>
      </c>
      <c r="F72" s="170" t="s">
        <v>334</v>
      </c>
      <c r="G72" s="170" t="s">
        <v>334</v>
      </c>
      <c r="H72" s="170" t="s">
        <v>334</v>
      </c>
      <c r="I72" s="170" t="s">
        <v>334</v>
      </c>
      <c r="J72" s="173" t="s">
        <v>1067</v>
      </c>
      <c r="K72" s="170" t="s">
        <v>1623</v>
      </c>
    </row>
    <row r="73" spans="1:11" s="196" customFormat="1" ht="19.95" customHeight="1" x14ac:dyDescent="0.5">
      <c r="A73" s="170" t="s">
        <v>334</v>
      </c>
      <c r="B73" s="170" t="s">
        <v>341</v>
      </c>
      <c r="C73" s="170"/>
      <c r="D73" s="170" t="s">
        <v>341</v>
      </c>
      <c r="E73" s="170" t="s">
        <v>341</v>
      </c>
      <c r="F73" s="170" t="s">
        <v>334</v>
      </c>
      <c r="G73" s="170" t="s">
        <v>334</v>
      </c>
      <c r="H73" s="170" t="s">
        <v>334</v>
      </c>
      <c r="I73" s="170" t="s">
        <v>334</v>
      </c>
      <c r="J73" s="170" t="s">
        <v>334</v>
      </c>
      <c r="K73" s="170" t="s">
        <v>341</v>
      </c>
    </row>
    <row r="74" spans="1:11" s="196" customFormat="1" ht="19.95" customHeight="1" x14ac:dyDescent="0.5">
      <c r="A74" s="170" t="s">
        <v>334</v>
      </c>
      <c r="B74" s="170" t="s">
        <v>341</v>
      </c>
      <c r="C74" s="170"/>
      <c r="D74" s="170" t="s">
        <v>341</v>
      </c>
      <c r="E74" s="170" t="s">
        <v>341</v>
      </c>
      <c r="F74" s="170" t="s">
        <v>334</v>
      </c>
      <c r="G74" s="170" t="s">
        <v>334</v>
      </c>
      <c r="H74" s="170" t="s">
        <v>334</v>
      </c>
      <c r="I74" s="170" t="s">
        <v>334</v>
      </c>
      <c r="J74" s="170" t="s">
        <v>334</v>
      </c>
      <c r="K74" s="170" t="s">
        <v>334</v>
      </c>
    </row>
    <row r="75" spans="1:11" s="196" customFormat="1" ht="19.95" customHeight="1" x14ac:dyDescent="0.5"/>
    <row r="76" spans="1:11" s="196" customFormat="1" ht="19.95" customHeight="1" x14ac:dyDescent="0.5">
      <c r="A76" s="118" t="s">
        <v>1073</v>
      </c>
    </row>
    <row r="77" spans="1:11" s="196" customFormat="1" ht="19.95" customHeight="1" x14ac:dyDescent="0.5">
      <c r="A77" s="161" t="s">
        <v>334</v>
      </c>
      <c r="B77" s="166" t="s">
        <v>724</v>
      </c>
      <c r="C77" s="166"/>
      <c r="D77" s="166" t="s">
        <v>491</v>
      </c>
      <c r="E77" s="166" t="s">
        <v>337</v>
      </c>
      <c r="F77" s="166" t="s">
        <v>338</v>
      </c>
      <c r="G77" s="166" t="s">
        <v>439</v>
      </c>
      <c r="H77" s="166" t="s">
        <v>440</v>
      </c>
      <c r="I77" s="166" t="s">
        <v>441</v>
      </c>
      <c r="J77" s="166" t="s">
        <v>442</v>
      </c>
      <c r="K77" s="166" t="s">
        <v>443</v>
      </c>
    </row>
    <row r="78" spans="1:11" s="196" customFormat="1" ht="19.95" customHeight="1" x14ac:dyDescent="0.5">
      <c r="A78" s="170" t="s">
        <v>334</v>
      </c>
      <c r="B78" s="170" t="s">
        <v>341</v>
      </c>
      <c r="C78" s="170"/>
      <c r="D78" s="170" t="s">
        <v>341</v>
      </c>
      <c r="E78" s="170" t="s">
        <v>341</v>
      </c>
      <c r="F78" s="170" t="s">
        <v>334</v>
      </c>
      <c r="G78" s="170" t="s">
        <v>334</v>
      </c>
      <c r="H78" s="170" t="s">
        <v>334</v>
      </c>
      <c r="I78" s="170" t="s">
        <v>341</v>
      </c>
      <c r="J78" s="170" t="s">
        <v>334</v>
      </c>
      <c r="K78" s="170" t="s">
        <v>334</v>
      </c>
    </row>
    <row r="79" spans="1:11" s="196" customFormat="1" ht="19.95" customHeight="1" x14ac:dyDescent="0.5">
      <c r="A79" s="170" t="s">
        <v>334</v>
      </c>
      <c r="B79" s="170" t="s">
        <v>341</v>
      </c>
      <c r="C79" s="170"/>
      <c r="D79" s="170" t="s">
        <v>341</v>
      </c>
      <c r="E79" s="170" t="s">
        <v>341</v>
      </c>
      <c r="F79" s="170" t="s">
        <v>334</v>
      </c>
      <c r="G79" s="170" t="s">
        <v>334</v>
      </c>
      <c r="H79" s="167" t="s">
        <v>492</v>
      </c>
      <c r="I79" s="166" t="s">
        <v>1057</v>
      </c>
      <c r="J79" s="167" t="s">
        <v>341</v>
      </c>
      <c r="K79" s="170" t="s">
        <v>334</v>
      </c>
    </row>
    <row r="80" spans="1:11" s="196" customFormat="1" ht="19.95" customHeight="1" x14ac:dyDescent="0.5">
      <c r="A80" s="170" t="s">
        <v>334</v>
      </c>
      <c r="B80" s="170" t="s">
        <v>341</v>
      </c>
      <c r="C80" s="170"/>
      <c r="D80" s="170" t="s">
        <v>341</v>
      </c>
      <c r="E80" s="170" t="s">
        <v>341</v>
      </c>
      <c r="F80" s="170" t="s">
        <v>334</v>
      </c>
      <c r="G80" s="170" t="s">
        <v>334</v>
      </c>
      <c r="H80" s="170" t="s">
        <v>334</v>
      </c>
      <c r="I80" s="172" t="s">
        <v>341</v>
      </c>
      <c r="J80" s="166" t="s">
        <v>1057</v>
      </c>
      <c r="K80" s="170" t="s">
        <v>334</v>
      </c>
    </row>
    <row r="81" spans="1:11" s="196" customFormat="1" ht="19.95" customHeight="1" x14ac:dyDescent="0.5">
      <c r="A81" s="170" t="s">
        <v>334</v>
      </c>
      <c r="B81" s="170" t="s">
        <v>341</v>
      </c>
      <c r="C81" s="170"/>
      <c r="D81" s="170" t="s">
        <v>341</v>
      </c>
      <c r="E81" s="170" t="s">
        <v>341</v>
      </c>
      <c r="F81" s="170" t="s">
        <v>334</v>
      </c>
      <c r="G81" s="170" t="s">
        <v>334</v>
      </c>
      <c r="H81" s="170" t="s">
        <v>334</v>
      </c>
      <c r="I81" s="173" t="s">
        <v>1062</v>
      </c>
      <c r="J81" s="168" t="s">
        <v>1624</v>
      </c>
      <c r="K81" s="170" t="s">
        <v>341</v>
      </c>
    </row>
    <row r="82" spans="1:11" s="196" customFormat="1" ht="19.95" customHeight="1" x14ac:dyDescent="0.5">
      <c r="A82" s="170" t="s">
        <v>334</v>
      </c>
      <c r="B82" s="170" t="s">
        <v>341</v>
      </c>
      <c r="C82" s="170"/>
      <c r="D82" s="170" t="s">
        <v>341</v>
      </c>
      <c r="E82" s="170" t="s">
        <v>341</v>
      </c>
      <c r="F82" s="170" t="s">
        <v>334</v>
      </c>
      <c r="G82" s="170" t="s">
        <v>334</v>
      </c>
      <c r="H82" s="170" t="s">
        <v>334</v>
      </c>
      <c r="I82" s="167" t="s">
        <v>341</v>
      </c>
      <c r="J82" s="168" t="s">
        <v>341</v>
      </c>
      <c r="K82" s="171" t="s">
        <v>1065</v>
      </c>
    </row>
    <row r="83" spans="1:11" s="196" customFormat="1" ht="19.95" customHeight="1" x14ac:dyDescent="0.5">
      <c r="A83" s="170" t="s">
        <v>334</v>
      </c>
      <c r="B83" s="170" t="s">
        <v>341</v>
      </c>
      <c r="C83" s="170"/>
      <c r="D83" s="170" t="s">
        <v>341</v>
      </c>
      <c r="E83" s="170" t="s">
        <v>341</v>
      </c>
      <c r="F83" s="170" t="s">
        <v>334</v>
      </c>
      <c r="G83" s="170" t="s">
        <v>334</v>
      </c>
      <c r="H83" s="170" t="s">
        <v>334</v>
      </c>
      <c r="I83" s="166" t="s">
        <v>1063</v>
      </c>
      <c r="J83" s="168" t="s">
        <v>341</v>
      </c>
      <c r="K83" s="170" t="s">
        <v>1624</v>
      </c>
    </row>
    <row r="84" spans="1:11" s="196" customFormat="1" ht="19.95" customHeight="1" x14ac:dyDescent="0.5">
      <c r="A84" s="170" t="s">
        <v>334</v>
      </c>
      <c r="B84" s="170" t="s">
        <v>341</v>
      </c>
      <c r="C84" s="170"/>
      <c r="D84" s="170" t="s">
        <v>341</v>
      </c>
      <c r="E84" s="170" t="s">
        <v>341</v>
      </c>
      <c r="F84" s="170" t="s">
        <v>334</v>
      </c>
      <c r="G84" s="170" t="s">
        <v>334</v>
      </c>
      <c r="H84" s="170" t="s">
        <v>334</v>
      </c>
      <c r="I84" s="168" t="s">
        <v>341</v>
      </c>
      <c r="J84" s="161" t="s">
        <v>1065</v>
      </c>
      <c r="K84" s="170" t="s">
        <v>341</v>
      </c>
    </row>
    <row r="85" spans="1:11" s="196" customFormat="1" ht="19.95" customHeight="1" x14ac:dyDescent="0.5">
      <c r="A85" s="170" t="s">
        <v>334</v>
      </c>
      <c r="B85" s="170" t="s">
        <v>341</v>
      </c>
      <c r="C85" s="170"/>
      <c r="D85" s="170" t="s">
        <v>341</v>
      </c>
      <c r="E85" s="170" t="s">
        <v>341</v>
      </c>
      <c r="F85" s="170" t="s">
        <v>334</v>
      </c>
      <c r="G85" s="170" t="s">
        <v>334</v>
      </c>
      <c r="H85" s="170" t="s">
        <v>334</v>
      </c>
      <c r="I85" s="161" t="s">
        <v>1065</v>
      </c>
      <c r="J85" s="170" t="s">
        <v>1625</v>
      </c>
      <c r="K85" s="170" t="s">
        <v>334</v>
      </c>
    </row>
    <row r="86" spans="1:11" s="196" customFormat="1" ht="19.95" customHeight="1" x14ac:dyDescent="0.5">
      <c r="A86" s="170" t="s">
        <v>334</v>
      </c>
      <c r="B86" s="170" t="s">
        <v>341</v>
      </c>
      <c r="C86" s="170"/>
      <c r="D86" s="170" t="s">
        <v>341</v>
      </c>
      <c r="E86" s="170" t="s">
        <v>341</v>
      </c>
      <c r="F86" s="170" t="s">
        <v>334</v>
      </c>
      <c r="G86" s="170" t="s">
        <v>334</v>
      </c>
      <c r="H86" s="170" t="s">
        <v>334</v>
      </c>
      <c r="I86" s="170" t="s">
        <v>334</v>
      </c>
      <c r="J86" s="167" t="s">
        <v>493</v>
      </c>
      <c r="K86" s="170" t="s">
        <v>334</v>
      </c>
    </row>
    <row r="87" spans="1:11" s="196" customFormat="1" ht="19.95" customHeight="1" x14ac:dyDescent="0.5">
      <c r="A87" s="170" t="s">
        <v>334</v>
      </c>
      <c r="B87" s="170" t="s">
        <v>341</v>
      </c>
      <c r="C87" s="170"/>
      <c r="D87" s="170" t="s">
        <v>341</v>
      </c>
      <c r="E87" s="170" t="s">
        <v>341</v>
      </c>
      <c r="F87" s="170" t="s">
        <v>334</v>
      </c>
      <c r="G87" s="170" t="s">
        <v>334</v>
      </c>
      <c r="H87" s="170" t="s">
        <v>334</v>
      </c>
      <c r="I87" s="167" t="s">
        <v>494</v>
      </c>
      <c r="J87" s="166" t="s">
        <v>1062</v>
      </c>
      <c r="K87" s="167" t="s">
        <v>341</v>
      </c>
    </row>
    <row r="88" spans="1:11" s="196" customFormat="1" ht="19.95" customHeight="1" x14ac:dyDescent="0.5">
      <c r="A88" s="170" t="s">
        <v>334</v>
      </c>
      <c r="B88" s="170" t="s">
        <v>341</v>
      </c>
      <c r="C88" s="170"/>
      <c r="D88" s="170" t="s">
        <v>341</v>
      </c>
      <c r="E88" s="170" t="s">
        <v>341</v>
      </c>
      <c r="F88" s="170" t="s">
        <v>334</v>
      </c>
      <c r="G88" s="170" t="s">
        <v>334</v>
      </c>
      <c r="H88" s="170" t="s">
        <v>334</v>
      </c>
      <c r="I88" s="170" t="s">
        <v>334</v>
      </c>
      <c r="J88" s="172" t="s">
        <v>341</v>
      </c>
      <c r="K88" s="166" t="s">
        <v>1062</v>
      </c>
    </row>
    <row r="89" spans="1:11" s="196" customFormat="1" ht="19.95" customHeight="1" x14ac:dyDescent="0.5">
      <c r="A89" s="170" t="s">
        <v>334</v>
      </c>
      <c r="B89" s="170" t="s">
        <v>341</v>
      </c>
      <c r="C89" s="170"/>
      <c r="D89" s="170" t="s">
        <v>341</v>
      </c>
      <c r="E89" s="170" t="s">
        <v>341</v>
      </c>
      <c r="F89" s="170" t="s">
        <v>334</v>
      </c>
      <c r="G89" s="170" t="s">
        <v>334</v>
      </c>
      <c r="H89" s="170" t="s">
        <v>334</v>
      </c>
      <c r="I89" s="170" t="s">
        <v>334</v>
      </c>
      <c r="J89" s="173" t="s">
        <v>1063</v>
      </c>
      <c r="K89" s="170" t="s">
        <v>1626</v>
      </c>
    </row>
    <row r="90" spans="1:11" s="196" customFormat="1" ht="19.95" customHeight="1" x14ac:dyDescent="0.5">
      <c r="A90" s="170" t="s">
        <v>334</v>
      </c>
      <c r="B90" s="170" t="s">
        <v>341</v>
      </c>
      <c r="C90" s="170"/>
      <c r="D90" s="170" t="s">
        <v>341</v>
      </c>
      <c r="E90" s="170" t="s">
        <v>341</v>
      </c>
      <c r="F90" s="170" t="s">
        <v>334</v>
      </c>
      <c r="G90" s="170" t="s">
        <v>334</v>
      </c>
      <c r="H90" s="170" t="s">
        <v>334</v>
      </c>
      <c r="I90" s="170" t="s">
        <v>334</v>
      </c>
      <c r="J90" s="170" t="s">
        <v>334</v>
      </c>
      <c r="K90" s="170" t="s">
        <v>341</v>
      </c>
    </row>
    <row r="91" spans="1:11" s="196" customFormat="1" ht="19.95" customHeight="1" x14ac:dyDescent="0.5">
      <c r="A91" s="170" t="s">
        <v>334</v>
      </c>
      <c r="B91" s="170" t="s">
        <v>341</v>
      </c>
      <c r="C91" s="170"/>
      <c r="D91" s="170" t="s">
        <v>341</v>
      </c>
      <c r="E91" s="170" t="s">
        <v>341</v>
      </c>
      <c r="F91" s="170" t="s">
        <v>334</v>
      </c>
      <c r="G91" s="170" t="s">
        <v>334</v>
      </c>
      <c r="H91" s="170" t="s">
        <v>334</v>
      </c>
      <c r="I91" s="170" t="s">
        <v>334</v>
      </c>
      <c r="J91" s="170" t="s">
        <v>334</v>
      </c>
      <c r="K91" s="170" t="s">
        <v>334</v>
      </c>
    </row>
  </sheetData>
  <phoneticPr fontId="3"/>
  <pageMargins left="0.7" right="0.7" top="0.75" bottom="0.75" header="0.3" footer="0.3"/>
  <pageSetup paperSize="9" scale="42" orientation="portrait" horizontalDpi="0" verticalDpi="0" r:id="rId1"/>
  <rowBreaks count="1" manualBreakCount="1">
    <brk id="68" max="10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7C627-4D62-453C-B9A1-7EF59E483FCC}">
  <sheetPr>
    <tabColor rgb="FF00B050"/>
  </sheetPr>
  <dimension ref="A1:G18"/>
  <sheetViews>
    <sheetView view="pageBreakPreview" zoomScaleNormal="100" zoomScaleSheetLayoutView="100" workbookViewId="0">
      <selection activeCell="C11" sqref="C11:E12"/>
    </sheetView>
  </sheetViews>
  <sheetFormatPr defaultRowHeight="18" x14ac:dyDescent="0.45"/>
  <cols>
    <col min="1" max="1" width="3.19921875" style="119" customWidth="1"/>
    <col min="2" max="2" width="13.5" style="119" customWidth="1"/>
    <col min="3" max="3" width="13.69921875" style="119" customWidth="1"/>
    <col min="4" max="4" width="9.8984375" style="119" customWidth="1"/>
    <col min="5" max="6" width="11.69921875" style="119" customWidth="1"/>
    <col min="7" max="7" width="3.59765625" style="119" customWidth="1"/>
    <col min="8" max="16384" width="8.796875" style="119"/>
  </cols>
  <sheetData>
    <row r="1" spans="1:7" x14ac:dyDescent="0.45">
      <c r="A1" s="118" t="s">
        <v>331</v>
      </c>
    </row>
    <row r="2" spans="1:7" ht="21.6" x14ac:dyDescent="0.45">
      <c r="A2" s="120" t="s">
        <v>1074</v>
      </c>
    </row>
    <row r="3" spans="1:7" x14ac:dyDescent="0.45">
      <c r="A3" s="119" t="s">
        <v>333</v>
      </c>
    </row>
    <row r="4" spans="1:7" x14ac:dyDescent="0.45">
      <c r="A4" s="121" t="s">
        <v>334</v>
      </c>
      <c r="B4" s="122" t="s">
        <v>724</v>
      </c>
      <c r="C4" s="123" t="s">
        <v>1722</v>
      </c>
      <c r="D4" s="122" t="s">
        <v>337</v>
      </c>
      <c r="E4" s="122" t="s">
        <v>339</v>
      </c>
      <c r="F4" s="122" t="s">
        <v>340</v>
      </c>
      <c r="G4" s="124" t="s">
        <v>334</v>
      </c>
    </row>
    <row r="5" spans="1:7" x14ac:dyDescent="0.45">
      <c r="A5" s="125" t="s">
        <v>334</v>
      </c>
      <c r="B5" s="125" t="s">
        <v>1359</v>
      </c>
      <c r="C5" s="134">
        <v>3605001</v>
      </c>
      <c r="D5" s="125" t="s">
        <v>429</v>
      </c>
      <c r="E5" s="124" t="s">
        <v>1039</v>
      </c>
      <c r="F5" s="124" t="s">
        <v>334</v>
      </c>
      <c r="G5" s="124" t="s">
        <v>334</v>
      </c>
    </row>
    <row r="6" spans="1:7" x14ac:dyDescent="0.45">
      <c r="A6" s="121" t="s">
        <v>342</v>
      </c>
      <c r="B6" s="121" t="s">
        <v>1362</v>
      </c>
      <c r="C6" s="135">
        <v>3605023</v>
      </c>
      <c r="D6" s="121" t="s">
        <v>429</v>
      </c>
      <c r="E6" s="129" t="s">
        <v>1042</v>
      </c>
      <c r="F6" s="124" t="s">
        <v>1034</v>
      </c>
      <c r="G6" s="124" t="s">
        <v>334</v>
      </c>
    </row>
    <row r="7" spans="1:7" x14ac:dyDescent="0.45">
      <c r="A7" s="125" t="s">
        <v>334</v>
      </c>
      <c r="B7" s="125" t="s">
        <v>1354</v>
      </c>
      <c r="C7" s="134">
        <v>3605045</v>
      </c>
      <c r="D7" s="125" t="s">
        <v>363</v>
      </c>
      <c r="E7" s="125" t="s">
        <v>1034</v>
      </c>
      <c r="F7" s="129" t="s">
        <v>1010</v>
      </c>
      <c r="G7" s="126" t="s">
        <v>348</v>
      </c>
    </row>
    <row r="8" spans="1:7" x14ac:dyDescent="0.45">
      <c r="A8" s="121" t="s">
        <v>346</v>
      </c>
      <c r="B8" s="121" t="s">
        <v>1330</v>
      </c>
      <c r="C8" s="135">
        <v>3605037</v>
      </c>
      <c r="D8" s="121" t="s">
        <v>363</v>
      </c>
      <c r="E8" s="121" t="s">
        <v>1010</v>
      </c>
      <c r="F8" s="124" t="s">
        <v>1199</v>
      </c>
      <c r="G8" s="124" t="s">
        <v>334</v>
      </c>
    </row>
    <row r="9" spans="1:7" x14ac:dyDescent="0.45">
      <c r="A9" s="125" t="s">
        <v>334</v>
      </c>
      <c r="B9" s="125" t="s">
        <v>1336</v>
      </c>
      <c r="C9" s="134">
        <v>3605028</v>
      </c>
      <c r="D9" s="125" t="s">
        <v>363</v>
      </c>
      <c r="E9" s="124" t="s">
        <v>1016</v>
      </c>
      <c r="F9" s="124" t="s">
        <v>341</v>
      </c>
      <c r="G9" s="124" t="s">
        <v>334</v>
      </c>
    </row>
    <row r="10" spans="1:7" x14ac:dyDescent="0.45">
      <c r="A10" s="121" t="s">
        <v>349</v>
      </c>
      <c r="B10" s="121" t="s">
        <v>1367</v>
      </c>
      <c r="C10" s="135">
        <v>3605046</v>
      </c>
      <c r="D10" s="121" t="s">
        <v>363</v>
      </c>
      <c r="E10" s="129" t="s">
        <v>1047</v>
      </c>
      <c r="F10" s="124" t="s">
        <v>1016</v>
      </c>
      <c r="G10" s="124" t="s">
        <v>334</v>
      </c>
    </row>
    <row r="11" spans="1:7" x14ac:dyDescent="0.45">
      <c r="A11" s="125" t="s">
        <v>334</v>
      </c>
      <c r="B11" s="125" t="s">
        <v>1344</v>
      </c>
      <c r="C11" s="134">
        <v>3605025</v>
      </c>
      <c r="D11" s="125" t="s">
        <v>429</v>
      </c>
      <c r="E11" s="125" t="s">
        <v>1024</v>
      </c>
      <c r="F11" s="129" t="s">
        <v>1047</v>
      </c>
      <c r="G11" s="126" t="s">
        <v>360</v>
      </c>
    </row>
    <row r="12" spans="1:7" x14ac:dyDescent="0.45">
      <c r="A12" s="121" t="s">
        <v>352</v>
      </c>
      <c r="B12" s="121" t="s">
        <v>1348</v>
      </c>
      <c r="C12" s="135">
        <v>3605019</v>
      </c>
      <c r="D12" s="121" t="s">
        <v>429</v>
      </c>
      <c r="E12" s="121" t="s">
        <v>1028</v>
      </c>
      <c r="F12" s="124" t="s">
        <v>1192</v>
      </c>
      <c r="G12" s="124" t="s">
        <v>334</v>
      </c>
    </row>
    <row r="13" spans="1:7" x14ac:dyDescent="0.45">
      <c r="A13" s="125" t="s">
        <v>334</v>
      </c>
      <c r="B13" s="125" t="s">
        <v>1366</v>
      </c>
      <c r="C13" s="134">
        <v>3604978</v>
      </c>
      <c r="D13" s="125" t="s">
        <v>344</v>
      </c>
      <c r="E13" s="124" t="s">
        <v>1046</v>
      </c>
      <c r="F13" s="124" t="s">
        <v>341</v>
      </c>
      <c r="G13" s="124" t="s">
        <v>334</v>
      </c>
    </row>
    <row r="14" spans="1:7" x14ac:dyDescent="0.45">
      <c r="A14" s="121" t="s">
        <v>355</v>
      </c>
      <c r="B14" s="121" t="s">
        <v>1368</v>
      </c>
      <c r="C14" s="135">
        <v>3604979</v>
      </c>
      <c r="D14" s="121" t="s">
        <v>344</v>
      </c>
      <c r="E14" s="129" t="s">
        <v>1075</v>
      </c>
      <c r="F14" s="124" t="s">
        <v>1046</v>
      </c>
      <c r="G14" s="124" t="s">
        <v>334</v>
      </c>
    </row>
    <row r="15" spans="1:7" x14ac:dyDescent="0.45">
      <c r="A15" s="125" t="s">
        <v>334</v>
      </c>
      <c r="B15" s="125" t="s">
        <v>1340</v>
      </c>
      <c r="C15" s="134">
        <v>3605052</v>
      </c>
      <c r="D15" s="125" t="s">
        <v>595</v>
      </c>
      <c r="E15" s="125" t="s">
        <v>1020</v>
      </c>
      <c r="F15" s="129" t="s">
        <v>1075</v>
      </c>
      <c r="G15" s="126" t="s">
        <v>374</v>
      </c>
    </row>
    <row r="16" spans="1:7" x14ac:dyDescent="0.45">
      <c r="A16" s="121" t="s">
        <v>359</v>
      </c>
      <c r="B16" s="121" t="s">
        <v>1358</v>
      </c>
      <c r="C16" s="135">
        <v>3604920</v>
      </c>
      <c r="D16" s="121" t="s">
        <v>595</v>
      </c>
      <c r="E16" s="121" t="s">
        <v>1038</v>
      </c>
      <c r="F16" s="124" t="s">
        <v>1199</v>
      </c>
      <c r="G16" s="124" t="s">
        <v>334</v>
      </c>
    </row>
    <row r="17" spans="1:7" x14ac:dyDescent="0.45">
      <c r="A17" s="124" t="s">
        <v>334</v>
      </c>
      <c r="B17" s="124" t="s">
        <v>341</v>
      </c>
      <c r="C17" s="124" t="s">
        <v>341</v>
      </c>
      <c r="D17" s="124" t="s">
        <v>341</v>
      </c>
      <c r="E17" s="124" t="s">
        <v>334</v>
      </c>
      <c r="F17" s="124" t="s">
        <v>341</v>
      </c>
      <c r="G17" s="124" t="s">
        <v>334</v>
      </c>
    </row>
    <row r="18" spans="1:7" x14ac:dyDescent="0.45">
      <c r="A18" s="124" t="s">
        <v>334</v>
      </c>
      <c r="B18" s="124" t="s">
        <v>341</v>
      </c>
      <c r="C18" s="124" t="s">
        <v>341</v>
      </c>
      <c r="D18" s="124" t="s">
        <v>341</v>
      </c>
      <c r="E18" s="124" t="s">
        <v>334</v>
      </c>
      <c r="F18" s="124" t="s">
        <v>334</v>
      </c>
      <c r="G18" s="124" t="s">
        <v>334</v>
      </c>
    </row>
  </sheetData>
  <phoneticPr fontId="3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BCFF1-63F6-4DC2-80B0-7CD3592B78CC}">
  <dimension ref="A1:J58"/>
  <sheetViews>
    <sheetView view="pageBreakPreview" zoomScale="60" zoomScaleNormal="100" workbookViewId="0">
      <selection activeCell="D30" sqref="D30"/>
    </sheetView>
  </sheetViews>
  <sheetFormatPr defaultColWidth="8" defaultRowHeight="13.2" x14ac:dyDescent="0.45"/>
  <cols>
    <col min="1" max="1" width="2.59765625" style="20" customWidth="1"/>
    <col min="2" max="2" width="15.59765625" style="20" customWidth="1"/>
    <col min="3" max="3" width="2.69921875" style="20" customWidth="1"/>
    <col min="4" max="8" width="12" style="20" customWidth="1"/>
    <col min="9" max="9" width="13.5" style="20" customWidth="1"/>
    <col min="10" max="255" width="8" style="20"/>
    <col min="256" max="256" width="5.5" style="20" customWidth="1"/>
    <col min="257" max="257" width="1" style="20" customWidth="1"/>
    <col min="258" max="258" width="15.59765625" style="20" customWidth="1"/>
    <col min="259" max="259" width="2.69921875" style="20" customWidth="1"/>
    <col min="260" max="264" width="14.09765625" style="20" customWidth="1"/>
    <col min="265" max="265" width="13.5" style="20" customWidth="1"/>
    <col min="266" max="511" width="8" style="20"/>
    <col min="512" max="512" width="5.5" style="20" customWidth="1"/>
    <col min="513" max="513" width="1" style="20" customWidth="1"/>
    <col min="514" max="514" width="15.59765625" style="20" customWidth="1"/>
    <col min="515" max="515" width="2.69921875" style="20" customWidth="1"/>
    <col min="516" max="520" width="14.09765625" style="20" customWidth="1"/>
    <col min="521" max="521" width="13.5" style="20" customWidth="1"/>
    <col min="522" max="767" width="8" style="20"/>
    <col min="768" max="768" width="5.5" style="20" customWidth="1"/>
    <col min="769" max="769" width="1" style="20" customWidth="1"/>
    <col min="770" max="770" width="15.59765625" style="20" customWidth="1"/>
    <col min="771" max="771" width="2.69921875" style="20" customWidth="1"/>
    <col min="772" max="776" width="14.09765625" style="20" customWidth="1"/>
    <col min="777" max="777" width="13.5" style="20" customWidth="1"/>
    <col min="778" max="1023" width="8" style="20"/>
    <col min="1024" max="1024" width="5.5" style="20" customWidth="1"/>
    <col min="1025" max="1025" width="1" style="20" customWidth="1"/>
    <col min="1026" max="1026" width="15.59765625" style="20" customWidth="1"/>
    <col min="1027" max="1027" width="2.69921875" style="20" customWidth="1"/>
    <col min="1028" max="1032" width="14.09765625" style="20" customWidth="1"/>
    <col min="1033" max="1033" width="13.5" style="20" customWidth="1"/>
    <col min="1034" max="1279" width="8" style="20"/>
    <col min="1280" max="1280" width="5.5" style="20" customWidth="1"/>
    <col min="1281" max="1281" width="1" style="20" customWidth="1"/>
    <col min="1282" max="1282" width="15.59765625" style="20" customWidth="1"/>
    <col min="1283" max="1283" width="2.69921875" style="20" customWidth="1"/>
    <col min="1284" max="1288" width="14.09765625" style="20" customWidth="1"/>
    <col min="1289" max="1289" width="13.5" style="20" customWidth="1"/>
    <col min="1290" max="1535" width="8" style="20"/>
    <col min="1536" max="1536" width="5.5" style="20" customWidth="1"/>
    <col min="1537" max="1537" width="1" style="20" customWidth="1"/>
    <col min="1538" max="1538" width="15.59765625" style="20" customWidth="1"/>
    <col min="1539" max="1539" width="2.69921875" style="20" customWidth="1"/>
    <col min="1540" max="1544" width="14.09765625" style="20" customWidth="1"/>
    <col min="1545" max="1545" width="13.5" style="20" customWidth="1"/>
    <col min="1546" max="1791" width="8" style="20"/>
    <col min="1792" max="1792" width="5.5" style="20" customWidth="1"/>
    <col min="1793" max="1793" width="1" style="20" customWidth="1"/>
    <col min="1794" max="1794" width="15.59765625" style="20" customWidth="1"/>
    <col min="1795" max="1795" width="2.69921875" style="20" customWidth="1"/>
    <col min="1796" max="1800" width="14.09765625" style="20" customWidth="1"/>
    <col min="1801" max="1801" width="13.5" style="20" customWidth="1"/>
    <col min="1802" max="2047" width="8" style="20"/>
    <col min="2048" max="2048" width="5.5" style="20" customWidth="1"/>
    <col min="2049" max="2049" width="1" style="20" customWidth="1"/>
    <col min="2050" max="2050" width="15.59765625" style="20" customWidth="1"/>
    <col min="2051" max="2051" width="2.69921875" style="20" customWidth="1"/>
    <col min="2052" max="2056" width="14.09765625" style="20" customWidth="1"/>
    <col min="2057" max="2057" width="13.5" style="20" customWidth="1"/>
    <col min="2058" max="2303" width="8" style="20"/>
    <col min="2304" max="2304" width="5.5" style="20" customWidth="1"/>
    <col min="2305" max="2305" width="1" style="20" customWidth="1"/>
    <col min="2306" max="2306" width="15.59765625" style="20" customWidth="1"/>
    <col min="2307" max="2307" width="2.69921875" style="20" customWidth="1"/>
    <col min="2308" max="2312" width="14.09765625" style="20" customWidth="1"/>
    <col min="2313" max="2313" width="13.5" style="20" customWidth="1"/>
    <col min="2314" max="2559" width="8" style="20"/>
    <col min="2560" max="2560" width="5.5" style="20" customWidth="1"/>
    <col min="2561" max="2561" width="1" style="20" customWidth="1"/>
    <col min="2562" max="2562" width="15.59765625" style="20" customWidth="1"/>
    <col min="2563" max="2563" width="2.69921875" style="20" customWidth="1"/>
    <col min="2564" max="2568" width="14.09765625" style="20" customWidth="1"/>
    <col min="2569" max="2569" width="13.5" style="20" customWidth="1"/>
    <col min="2570" max="2815" width="8" style="20"/>
    <col min="2816" max="2816" width="5.5" style="20" customWidth="1"/>
    <col min="2817" max="2817" width="1" style="20" customWidth="1"/>
    <col min="2818" max="2818" width="15.59765625" style="20" customWidth="1"/>
    <col min="2819" max="2819" width="2.69921875" style="20" customWidth="1"/>
    <col min="2820" max="2824" width="14.09765625" style="20" customWidth="1"/>
    <col min="2825" max="2825" width="13.5" style="20" customWidth="1"/>
    <col min="2826" max="3071" width="8" style="20"/>
    <col min="3072" max="3072" width="5.5" style="20" customWidth="1"/>
    <col min="3073" max="3073" width="1" style="20" customWidth="1"/>
    <col min="3074" max="3074" width="15.59765625" style="20" customWidth="1"/>
    <col min="3075" max="3075" width="2.69921875" style="20" customWidth="1"/>
    <col min="3076" max="3080" width="14.09765625" style="20" customWidth="1"/>
    <col min="3081" max="3081" width="13.5" style="20" customWidth="1"/>
    <col min="3082" max="3327" width="8" style="20"/>
    <col min="3328" max="3328" width="5.5" style="20" customWidth="1"/>
    <col min="3329" max="3329" width="1" style="20" customWidth="1"/>
    <col min="3330" max="3330" width="15.59765625" style="20" customWidth="1"/>
    <col min="3331" max="3331" width="2.69921875" style="20" customWidth="1"/>
    <col min="3332" max="3336" width="14.09765625" style="20" customWidth="1"/>
    <col min="3337" max="3337" width="13.5" style="20" customWidth="1"/>
    <col min="3338" max="3583" width="8" style="20"/>
    <col min="3584" max="3584" width="5.5" style="20" customWidth="1"/>
    <col min="3585" max="3585" width="1" style="20" customWidth="1"/>
    <col min="3586" max="3586" width="15.59765625" style="20" customWidth="1"/>
    <col min="3587" max="3587" width="2.69921875" style="20" customWidth="1"/>
    <col min="3588" max="3592" width="14.09765625" style="20" customWidth="1"/>
    <col min="3593" max="3593" width="13.5" style="20" customWidth="1"/>
    <col min="3594" max="3839" width="8" style="20"/>
    <col min="3840" max="3840" width="5.5" style="20" customWidth="1"/>
    <col min="3841" max="3841" width="1" style="20" customWidth="1"/>
    <col min="3842" max="3842" width="15.59765625" style="20" customWidth="1"/>
    <col min="3843" max="3843" width="2.69921875" style="20" customWidth="1"/>
    <col min="3844" max="3848" width="14.09765625" style="20" customWidth="1"/>
    <col min="3849" max="3849" width="13.5" style="20" customWidth="1"/>
    <col min="3850" max="4095" width="8" style="20"/>
    <col min="4096" max="4096" width="5.5" style="20" customWidth="1"/>
    <col min="4097" max="4097" width="1" style="20" customWidth="1"/>
    <col min="4098" max="4098" width="15.59765625" style="20" customWidth="1"/>
    <col min="4099" max="4099" width="2.69921875" style="20" customWidth="1"/>
    <col min="4100" max="4104" width="14.09765625" style="20" customWidth="1"/>
    <col min="4105" max="4105" width="13.5" style="20" customWidth="1"/>
    <col min="4106" max="4351" width="8" style="20"/>
    <col min="4352" max="4352" width="5.5" style="20" customWidth="1"/>
    <col min="4353" max="4353" width="1" style="20" customWidth="1"/>
    <col min="4354" max="4354" width="15.59765625" style="20" customWidth="1"/>
    <col min="4355" max="4355" width="2.69921875" style="20" customWidth="1"/>
    <col min="4356" max="4360" width="14.09765625" style="20" customWidth="1"/>
    <col min="4361" max="4361" width="13.5" style="20" customWidth="1"/>
    <col min="4362" max="4607" width="8" style="20"/>
    <col min="4608" max="4608" width="5.5" style="20" customWidth="1"/>
    <col min="4609" max="4609" width="1" style="20" customWidth="1"/>
    <col min="4610" max="4610" width="15.59765625" style="20" customWidth="1"/>
    <col min="4611" max="4611" width="2.69921875" style="20" customWidth="1"/>
    <col min="4612" max="4616" width="14.09765625" style="20" customWidth="1"/>
    <col min="4617" max="4617" width="13.5" style="20" customWidth="1"/>
    <col min="4618" max="4863" width="8" style="20"/>
    <col min="4864" max="4864" width="5.5" style="20" customWidth="1"/>
    <col min="4865" max="4865" width="1" style="20" customWidth="1"/>
    <col min="4866" max="4866" width="15.59765625" style="20" customWidth="1"/>
    <col min="4867" max="4867" width="2.69921875" style="20" customWidth="1"/>
    <col min="4868" max="4872" width="14.09765625" style="20" customWidth="1"/>
    <col min="4873" max="4873" width="13.5" style="20" customWidth="1"/>
    <col min="4874" max="5119" width="8" style="20"/>
    <col min="5120" max="5120" width="5.5" style="20" customWidth="1"/>
    <col min="5121" max="5121" width="1" style="20" customWidth="1"/>
    <col min="5122" max="5122" width="15.59765625" style="20" customWidth="1"/>
    <col min="5123" max="5123" width="2.69921875" style="20" customWidth="1"/>
    <col min="5124" max="5128" width="14.09765625" style="20" customWidth="1"/>
    <col min="5129" max="5129" width="13.5" style="20" customWidth="1"/>
    <col min="5130" max="5375" width="8" style="20"/>
    <col min="5376" max="5376" width="5.5" style="20" customWidth="1"/>
    <col min="5377" max="5377" width="1" style="20" customWidth="1"/>
    <col min="5378" max="5378" width="15.59765625" style="20" customWidth="1"/>
    <col min="5379" max="5379" width="2.69921875" style="20" customWidth="1"/>
    <col min="5380" max="5384" width="14.09765625" style="20" customWidth="1"/>
    <col min="5385" max="5385" width="13.5" style="20" customWidth="1"/>
    <col min="5386" max="5631" width="8" style="20"/>
    <col min="5632" max="5632" width="5.5" style="20" customWidth="1"/>
    <col min="5633" max="5633" width="1" style="20" customWidth="1"/>
    <col min="5634" max="5634" width="15.59765625" style="20" customWidth="1"/>
    <col min="5635" max="5635" width="2.69921875" style="20" customWidth="1"/>
    <col min="5636" max="5640" width="14.09765625" style="20" customWidth="1"/>
    <col min="5641" max="5641" width="13.5" style="20" customWidth="1"/>
    <col min="5642" max="5887" width="8" style="20"/>
    <col min="5888" max="5888" width="5.5" style="20" customWidth="1"/>
    <col min="5889" max="5889" width="1" style="20" customWidth="1"/>
    <col min="5890" max="5890" width="15.59765625" style="20" customWidth="1"/>
    <col min="5891" max="5891" width="2.69921875" style="20" customWidth="1"/>
    <col min="5892" max="5896" width="14.09765625" style="20" customWidth="1"/>
    <col min="5897" max="5897" width="13.5" style="20" customWidth="1"/>
    <col min="5898" max="6143" width="8" style="20"/>
    <col min="6144" max="6144" width="5.5" style="20" customWidth="1"/>
    <col min="6145" max="6145" width="1" style="20" customWidth="1"/>
    <col min="6146" max="6146" width="15.59765625" style="20" customWidth="1"/>
    <col min="6147" max="6147" width="2.69921875" style="20" customWidth="1"/>
    <col min="6148" max="6152" width="14.09765625" style="20" customWidth="1"/>
    <col min="6153" max="6153" width="13.5" style="20" customWidth="1"/>
    <col min="6154" max="6399" width="8" style="20"/>
    <col min="6400" max="6400" width="5.5" style="20" customWidth="1"/>
    <col min="6401" max="6401" width="1" style="20" customWidth="1"/>
    <col min="6402" max="6402" width="15.59765625" style="20" customWidth="1"/>
    <col min="6403" max="6403" width="2.69921875" style="20" customWidth="1"/>
    <col min="6404" max="6408" width="14.09765625" style="20" customWidth="1"/>
    <col min="6409" max="6409" width="13.5" style="20" customWidth="1"/>
    <col min="6410" max="6655" width="8" style="20"/>
    <col min="6656" max="6656" width="5.5" style="20" customWidth="1"/>
    <col min="6657" max="6657" width="1" style="20" customWidth="1"/>
    <col min="6658" max="6658" width="15.59765625" style="20" customWidth="1"/>
    <col min="6659" max="6659" width="2.69921875" style="20" customWidth="1"/>
    <col min="6660" max="6664" width="14.09765625" style="20" customWidth="1"/>
    <col min="6665" max="6665" width="13.5" style="20" customWidth="1"/>
    <col min="6666" max="6911" width="8" style="20"/>
    <col min="6912" max="6912" width="5.5" style="20" customWidth="1"/>
    <col min="6913" max="6913" width="1" style="20" customWidth="1"/>
    <col min="6914" max="6914" width="15.59765625" style="20" customWidth="1"/>
    <col min="6915" max="6915" width="2.69921875" style="20" customWidth="1"/>
    <col min="6916" max="6920" width="14.09765625" style="20" customWidth="1"/>
    <col min="6921" max="6921" width="13.5" style="20" customWidth="1"/>
    <col min="6922" max="7167" width="8" style="20"/>
    <col min="7168" max="7168" width="5.5" style="20" customWidth="1"/>
    <col min="7169" max="7169" width="1" style="20" customWidth="1"/>
    <col min="7170" max="7170" width="15.59765625" style="20" customWidth="1"/>
    <col min="7171" max="7171" width="2.69921875" style="20" customWidth="1"/>
    <col min="7172" max="7176" width="14.09765625" style="20" customWidth="1"/>
    <col min="7177" max="7177" width="13.5" style="20" customWidth="1"/>
    <col min="7178" max="7423" width="8" style="20"/>
    <col min="7424" max="7424" width="5.5" style="20" customWidth="1"/>
    <col min="7425" max="7425" width="1" style="20" customWidth="1"/>
    <col min="7426" max="7426" width="15.59765625" style="20" customWidth="1"/>
    <col min="7427" max="7427" width="2.69921875" style="20" customWidth="1"/>
    <col min="7428" max="7432" width="14.09765625" style="20" customWidth="1"/>
    <col min="7433" max="7433" width="13.5" style="20" customWidth="1"/>
    <col min="7434" max="7679" width="8" style="20"/>
    <col min="7680" max="7680" width="5.5" style="20" customWidth="1"/>
    <col min="7681" max="7681" width="1" style="20" customWidth="1"/>
    <col min="7682" max="7682" width="15.59765625" style="20" customWidth="1"/>
    <col min="7683" max="7683" width="2.69921875" style="20" customWidth="1"/>
    <col min="7684" max="7688" width="14.09765625" style="20" customWidth="1"/>
    <col min="7689" max="7689" width="13.5" style="20" customWidth="1"/>
    <col min="7690" max="7935" width="8" style="20"/>
    <col min="7936" max="7936" width="5.5" style="20" customWidth="1"/>
    <col min="7937" max="7937" width="1" style="20" customWidth="1"/>
    <col min="7938" max="7938" width="15.59765625" style="20" customWidth="1"/>
    <col min="7939" max="7939" width="2.69921875" style="20" customWidth="1"/>
    <col min="7940" max="7944" width="14.09765625" style="20" customWidth="1"/>
    <col min="7945" max="7945" width="13.5" style="20" customWidth="1"/>
    <col min="7946" max="8191" width="8" style="20"/>
    <col min="8192" max="8192" width="5.5" style="20" customWidth="1"/>
    <col min="8193" max="8193" width="1" style="20" customWidth="1"/>
    <col min="8194" max="8194" width="15.59765625" style="20" customWidth="1"/>
    <col min="8195" max="8195" width="2.69921875" style="20" customWidth="1"/>
    <col min="8196" max="8200" width="14.09765625" style="20" customWidth="1"/>
    <col min="8201" max="8201" width="13.5" style="20" customWidth="1"/>
    <col min="8202" max="8447" width="8" style="20"/>
    <col min="8448" max="8448" width="5.5" style="20" customWidth="1"/>
    <col min="8449" max="8449" width="1" style="20" customWidth="1"/>
    <col min="8450" max="8450" width="15.59765625" style="20" customWidth="1"/>
    <col min="8451" max="8451" width="2.69921875" style="20" customWidth="1"/>
    <col min="8452" max="8456" width="14.09765625" style="20" customWidth="1"/>
    <col min="8457" max="8457" width="13.5" style="20" customWidth="1"/>
    <col min="8458" max="8703" width="8" style="20"/>
    <col min="8704" max="8704" width="5.5" style="20" customWidth="1"/>
    <col min="8705" max="8705" width="1" style="20" customWidth="1"/>
    <col min="8706" max="8706" width="15.59765625" style="20" customWidth="1"/>
    <col min="8707" max="8707" width="2.69921875" style="20" customWidth="1"/>
    <col min="8708" max="8712" width="14.09765625" style="20" customWidth="1"/>
    <col min="8713" max="8713" width="13.5" style="20" customWidth="1"/>
    <col min="8714" max="8959" width="8" style="20"/>
    <col min="8960" max="8960" width="5.5" style="20" customWidth="1"/>
    <col min="8961" max="8961" width="1" style="20" customWidth="1"/>
    <col min="8962" max="8962" width="15.59765625" style="20" customWidth="1"/>
    <col min="8963" max="8963" width="2.69921875" style="20" customWidth="1"/>
    <col min="8964" max="8968" width="14.09765625" style="20" customWidth="1"/>
    <col min="8969" max="8969" width="13.5" style="20" customWidth="1"/>
    <col min="8970" max="9215" width="8" style="20"/>
    <col min="9216" max="9216" width="5.5" style="20" customWidth="1"/>
    <col min="9217" max="9217" width="1" style="20" customWidth="1"/>
    <col min="9218" max="9218" width="15.59765625" style="20" customWidth="1"/>
    <col min="9219" max="9219" width="2.69921875" style="20" customWidth="1"/>
    <col min="9220" max="9224" width="14.09765625" style="20" customWidth="1"/>
    <col min="9225" max="9225" width="13.5" style="20" customWidth="1"/>
    <col min="9226" max="9471" width="8" style="20"/>
    <col min="9472" max="9472" width="5.5" style="20" customWidth="1"/>
    <col min="9473" max="9473" width="1" style="20" customWidth="1"/>
    <col min="9474" max="9474" width="15.59765625" style="20" customWidth="1"/>
    <col min="9475" max="9475" width="2.69921875" style="20" customWidth="1"/>
    <col min="9476" max="9480" width="14.09765625" style="20" customWidth="1"/>
    <col min="9481" max="9481" width="13.5" style="20" customWidth="1"/>
    <col min="9482" max="9727" width="8" style="20"/>
    <col min="9728" max="9728" width="5.5" style="20" customWidth="1"/>
    <col min="9729" max="9729" width="1" style="20" customWidth="1"/>
    <col min="9730" max="9730" width="15.59765625" style="20" customWidth="1"/>
    <col min="9731" max="9731" width="2.69921875" style="20" customWidth="1"/>
    <col min="9732" max="9736" width="14.09765625" style="20" customWidth="1"/>
    <col min="9737" max="9737" width="13.5" style="20" customWidth="1"/>
    <col min="9738" max="9983" width="8" style="20"/>
    <col min="9984" max="9984" width="5.5" style="20" customWidth="1"/>
    <col min="9985" max="9985" width="1" style="20" customWidth="1"/>
    <col min="9986" max="9986" width="15.59765625" style="20" customWidth="1"/>
    <col min="9987" max="9987" width="2.69921875" style="20" customWidth="1"/>
    <col min="9988" max="9992" width="14.09765625" style="20" customWidth="1"/>
    <col min="9993" max="9993" width="13.5" style="20" customWidth="1"/>
    <col min="9994" max="10239" width="8" style="20"/>
    <col min="10240" max="10240" width="5.5" style="20" customWidth="1"/>
    <col min="10241" max="10241" width="1" style="20" customWidth="1"/>
    <col min="10242" max="10242" width="15.59765625" style="20" customWidth="1"/>
    <col min="10243" max="10243" width="2.69921875" style="20" customWidth="1"/>
    <col min="10244" max="10248" width="14.09765625" style="20" customWidth="1"/>
    <col min="10249" max="10249" width="13.5" style="20" customWidth="1"/>
    <col min="10250" max="10495" width="8" style="20"/>
    <col min="10496" max="10496" width="5.5" style="20" customWidth="1"/>
    <col min="10497" max="10497" width="1" style="20" customWidth="1"/>
    <col min="10498" max="10498" width="15.59765625" style="20" customWidth="1"/>
    <col min="10499" max="10499" width="2.69921875" style="20" customWidth="1"/>
    <col min="10500" max="10504" width="14.09765625" style="20" customWidth="1"/>
    <col min="10505" max="10505" width="13.5" style="20" customWidth="1"/>
    <col min="10506" max="10751" width="8" style="20"/>
    <col min="10752" max="10752" width="5.5" style="20" customWidth="1"/>
    <col min="10753" max="10753" width="1" style="20" customWidth="1"/>
    <col min="10754" max="10754" width="15.59765625" style="20" customWidth="1"/>
    <col min="10755" max="10755" width="2.69921875" style="20" customWidth="1"/>
    <col min="10756" max="10760" width="14.09765625" style="20" customWidth="1"/>
    <col min="10761" max="10761" width="13.5" style="20" customWidth="1"/>
    <col min="10762" max="11007" width="8" style="20"/>
    <col min="11008" max="11008" width="5.5" style="20" customWidth="1"/>
    <col min="11009" max="11009" width="1" style="20" customWidth="1"/>
    <col min="11010" max="11010" width="15.59765625" style="20" customWidth="1"/>
    <col min="11011" max="11011" width="2.69921875" style="20" customWidth="1"/>
    <col min="11012" max="11016" width="14.09765625" style="20" customWidth="1"/>
    <col min="11017" max="11017" width="13.5" style="20" customWidth="1"/>
    <col min="11018" max="11263" width="8" style="20"/>
    <col min="11264" max="11264" width="5.5" style="20" customWidth="1"/>
    <col min="11265" max="11265" width="1" style="20" customWidth="1"/>
    <col min="11266" max="11266" width="15.59765625" style="20" customWidth="1"/>
    <col min="11267" max="11267" width="2.69921875" style="20" customWidth="1"/>
    <col min="11268" max="11272" width="14.09765625" style="20" customWidth="1"/>
    <col min="11273" max="11273" width="13.5" style="20" customWidth="1"/>
    <col min="11274" max="11519" width="8" style="20"/>
    <col min="11520" max="11520" width="5.5" style="20" customWidth="1"/>
    <col min="11521" max="11521" width="1" style="20" customWidth="1"/>
    <col min="11522" max="11522" width="15.59765625" style="20" customWidth="1"/>
    <col min="11523" max="11523" width="2.69921875" style="20" customWidth="1"/>
    <col min="11524" max="11528" width="14.09765625" style="20" customWidth="1"/>
    <col min="11529" max="11529" width="13.5" style="20" customWidth="1"/>
    <col min="11530" max="11775" width="8" style="20"/>
    <col min="11776" max="11776" width="5.5" style="20" customWidth="1"/>
    <col min="11777" max="11777" width="1" style="20" customWidth="1"/>
    <col min="11778" max="11778" width="15.59765625" style="20" customWidth="1"/>
    <col min="11779" max="11779" width="2.69921875" style="20" customWidth="1"/>
    <col min="11780" max="11784" width="14.09765625" style="20" customWidth="1"/>
    <col min="11785" max="11785" width="13.5" style="20" customWidth="1"/>
    <col min="11786" max="12031" width="8" style="20"/>
    <col min="12032" max="12032" width="5.5" style="20" customWidth="1"/>
    <col min="12033" max="12033" width="1" style="20" customWidth="1"/>
    <col min="12034" max="12034" width="15.59765625" style="20" customWidth="1"/>
    <col min="12035" max="12035" width="2.69921875" style="20" customWidth="1"/>
    <col min="12036" max="12040" width="14.09765625" style="20" customWidth="1"/>
    <col min="12041" max="12041" width="13.5" style="20" customWidth="1"/>
    <col min="12042" max="12287" width="8" style="20"/>
    <col min="12288" max="12288" width="5.5" style="20" customWidth="1"/>
    <col min="12289" max="12289" width="1" style="20" customWidth="1"/>
    <col min="12290" max="12290" width="15.59765625" style="20" customWidth="1"/>
    <col min="12291" max="12291" width="2.69921875" style="20" customWidth="1"/>
    <col min="12292" max="12296" width="14.09765625" style="20" customWidth="1"/>
    <col min="12297" max="12297" width="13.5" style="20" customWidth="1"/>
    <col min="12298" max="12543" width="8" style="20"/>
    <col min="12544" max="12544" width="5.5" style="20" customWidth="1"/>
    <col min="12545" max="12545" width="1" style="20" customWidth="1"/>
    <col min="12546" max="12546" width="15.59765625" style="20" customWidth="1"/>
    <col min="12547" max="12547" width="2.69921875" style="20" customWidth="1"/>
    <col min="12548" max="12552" width="14.09765625" style="20" customWidth="1"/>
    <col min="12553" max="12553" width="13.5" style="20" customWidth="1"/>
    <col min="12554" max="12799" width="8" style="20"/>
    <col min="12800" max="12800" width="5.5" style="20" customWidth="1"/>
    <col min="12801" max="12801" width="1" style="20" customWidth="1"/>
    <col min="12802" max="12802" width="15.59765625" style="20" customWidth="1"/>
    <col min="12803" max="12803" width="2.69921875" style="20" customWidth="1"/>
    <col min="12804" max="12808" width="14.09765625" style="20" customWidth="1"/>
    <col min="12809" max="12809" width="13.5" style="20" customWidth="1"/>
    <col min="12810" max="13055" width="8" style="20"/>
    <col min="13056" max="13056" width="5.5" style="20" customWidth="1"/>
    <col min="13057" max="13057" width="1" style="20" customWidth="1"/>
    <col min="13058" max="13058" width="15.59765625" style="20" customWidth="1"/>
    <col min="13059" max="13059" width="2.69921875" style="20" customWidth="1"/>
    <col min="13060" max="13064" width="14.09765625" style="20" customWidth="1"/>
    <col min="13065" max="13065" width="13.5" style="20" customWidth="1"/>
    <col min="13066" max="13311" width="8" style="20"/>
    <col min="13312" max="13312" width="5.5" style="20" customWidth="1"/>
    <col min="13313" max="13313" width="1" style="20" customWidth="1"/>
    <col min="13314" max="13314" width="15.59765625" style="20" customWidth="1"/>
    <col min="13315" max="13315" width="2.69921875" style="20" customWidth="1"/>
    <col min="13316" max="13320" width="14.09765625" style="20" customWidth="1"/>
    <col min="13321" max="13321" width="13.5" style="20" customWidth="1"/>
    <col min="13322" max="13567" width="8" style="20"/>
    <col min="13568" max="13568" width="5.5" style="20" customWidth="1"/>
    <col min="13569" max="13569" width="1" style="20" customWidth="1"/>
    <col min="13570" max="13570" width="15.59765625" style="20" customWidth="1"/>
    <col min="13571" max="13571" width="2.69921875" style="20" customWidth="1"/>
    <col min="13572" max="13576" width="14.09765625" style="20" customWidth="1"/>
    <col min="13577" max="13577" width="13.5" style="20" customWidth="1"/>
    <col min="13578" max="13823" width="8" style="20"/>
    <col min="13824" max="13824" width="5.5" style="20" customWidth="1"/>
    <col min="13825" max="13825" width="1" style="20" customWidth="1"/>
    <col min="13826" max="13826" width="15.59765625" style="20" customWidth="1"/>
    <col min="13827" max="13827" width="2.69921875" style="20" customWidth="1"/>
    <col min="13828" max="13832" width="14.09765625" style="20" customWidth="1"/>
    <col min="13833" max="13833" width="13.5" style="20" customWidth="1"/>
    <col min="13834" max="14079" width="8" style="20"/>
    <col min="14080" max="14080" width="5.5" style="20" customWidth="1"/>
    <col min="14081" max="14081" width="1" style="20" customWidth="1"/>
    <col min="14082" max="14082" width="15.59765625" style="20" customWidth="1"/>
    <col min="14083" max="14083" width="2.69921875" style="20" customWidth="1"/>
    <col min="14084" max="14088" width="14.09765625" style="20" customWidth="1"/>
    <col min="14089" max="14089" width="13.5" style="20" customWidth="1"/>
    <col min="14090" max="14335" width="8" style="20"/>
    <col min="14336" max="14336" width="5.5" style="20" customWidth="1"/>
    <col min="14337" max="14337" width="1" style="20" customWidth="1"/>
    <col min="14338" max="14338" width="15.59765625" style="20" customWidth="1"/>
    <col min="14339" max="14339" width="2.69921875" style="20" customWidth="1"/>
    <col min="14340" max="14344" width="14.09765625" style="20" customWidth="1"/>
    <col min="14345" max="14345" width="13.5" style="20" customWidth="1"/>
    <col min="14346" max="14591" width="8" style="20"/>
    <col min="14592" max="14592" width="5.5" style="20" customWidth="1"/>
    <col min="14593" max="14593" width="1" style="20" customWidth="1"/>
    <col min="14594" max="14594" width="15.59765625" style="20" customWidth="1"/>
    <col min="14595" max="14595" width="2.69921875" style="20" customWidth="1"/>
    <col min="14596" max="14600" width="14.09765625" style="20" customWidth="1"/>
    <col min="14601" max="14601" width="13.5" style="20" customWidth="1"/>
    <col min="14602" max="14847" width="8" style="20"/>
    <col min="14848" max="14848" width="5.5" style="20" customWidth="1"/>
    <col min="14849" max="14849" width="1" style="20" customWidth="1"/>
    <col min="14850" max="14850" width="15.59765625" style="20" customWidth="1"/>
    <col min="14851" max="14851" width="2.69921875" style="20" customWidth="1"/>
    <col min="14852" max="14856" width="14.09765625" style="20" customWidth="1"/>
    <col min="14857" max="14857" width="13.5" style="20" customWidth="1"/>
    <col min="14858" max="15103" width="8" style="20"/>
    <col min="15104" max="15104" width="5.5" style="20" customWidth="1"/>
    <col min="15105" max="15105" width="1" style="20" customWidth="1"/>
    <col min="15106" max="15106" width="15.59765625" style="20" customWidth="1"/>
    <col min="15107" max="15107" width="2.69921875" style="20" customWidth="1"/>
    <col min="15108" max="15112" width="14.09765625" style="20" customWidth="1"/>
    <col min="15113" max="15113" width="13.5" style="20" customWidth="1"/>
    <col min="15114" max="15359" width="8" style="20"/>
    <col min="15360" max="15360" width="5.5" style="20" customWidth="1"/>
    <col min="15361" max="15361" width="1" style="20" customWidth="1"/>
    <col min="15362" max="15362" width="15.59765625" style="20" customWidth="1"/>
    <col min="15363" max="15363" width="2.69921875" style="20" customWidth="1"/>
    <col min="15364" max="15368" width="14.09765625" style="20" customWidth="1"/>
    <col min="15369" max="15369" width="13.5" style="20" customWidth="1"/>
    <col min="15370" max="15615" width="8" style="20"/>
    <col min="15616" max="15616" width="5.5" style="20" customWidth="1"/>
    <col min="15617" max="15617" width="1" style="20" customWidth="1"/>
    <col min="15618" max="15618" width="15.59765625" style="20" customWidth="1"/>
    <col min="15619" max="15619" width="2.69921875" style="20" customWidth="1"/>
    <col min="15620" max="15624" width="14.09765625" style="20" customWidth="1"/>
    <col min="15625" max="15625" width="13.5" style="20" customWidth="1"/>
    <col min="15626" max="15871" width="8" style="20"/>
    <col min="15872" max="15872" width="5.5" style="20" customWidth="1"/>
    <col min="15873" max="15873" width="1" style="20" customWidth="1"/>
    <col min="15874" max="15874" width="15.59765625" style="20" customWidth="1"/>
    <col min="15875" max="15875" width="2.69921875" style="20" customWidth="1"/>
    <col min="15876" max="15880" width="14.09765625" style="20" customWidth="1"/>
    <col min="15881" max="15881" width="13.5" style="20" customWidth="1"/>
    <col min="15882" max="16127" width="8" style="20"/>
    <col min="16128" max="16128" width="5.5" style="20" customWidth="1"/>
    <col min="16129" max="16129" width="1" style="20" customWidth="1"/>
    <col min="16130" max="16130" width="15.59765625" style="20" customWidth="1"/>
    <col min="16131" max="16131" width="2.69921875" style="20" customWidth="1"/>
    <col min="16132" max="16136" width="14.09765625" style="20" customWidth="1"/>
    <col min="16137" max="16137" width="13.5" style="20" customWidth="1"/>
    <col min="16138" max="16384" width="8" style="20"/>
  </cols>
  <sheetData>
    <row r="1" spans="1:9" ht="17.100000000000001" customHeight="1" x14ac:dyDescent="0.45">
      <c r="A1" s="261" t="s">
        <v>19</v>
      </c>
      <c r="B1" s="261"/>
      <c r="C1" s="18"/>
      <c r="D1" s="19"/>
      <c r="E1" s="19"/>
      <c r="F1" s="18"/>
      <c r="G1" s="18"/>
      <c r="H1" s="18"/>
    </row>
    <row r="2" spans="1:9" ht="17.100000000000001" customHeight="1" x14ac:dyDescent="0.45">
      <c r="A2" s="18"/>
      <c r="B2" s="19"/>
      <c r="C2" s="18"/>
      <c r="D2" s="19"/>
      <c r="E2" s="19"/>
      <c r="F2" s="18"/>
      <c r="G2" s="18"/>
      <c r="H2" s="18"/>
    </row>
    <row r="3" spans="1:9" ht="17.100000000000001" customHeight="1" x14ac:dyDescent="0.45">
      <c r="A3" s="18"/>
      <c r="B3" s="21"/>
      <c r="C3" s="18"/>
      <c r="D3" s="22"/>
      <c r="E3" s="23"/>
      <c r="F3" s="23"/>
      <c r="G3" s="23"/>
      <c r="H3" s="23"/>
      <c r="I3" s="24"/>
    </row>
    <row r="4" spans="1:9" ht="17.100000000000001" customHeight="1" x14ac:dyDescent="0.45">
      <c r="A4" s="18"/>
      <c r="B4" s="21" t="s">
        <v>20</v>
      </c>
      <c r="C4" s="18"/>
      <c r="D4" s="22" t="s">
        <v>21</v>
      </c>
      <c r="E4" s="23"/>
      <c r="F4" s="23"/>
      <c r="G4" s="23"/>
      <c r="H4" s="23"/>
      <c r="I4" s="24"/>
    </row>
    <row r="5" spans="1:9" ht="17.100000000000001" customHeight="1" x14ac:dyDescent="0.45">
      <c r="A5" s="18"/>
      <c r="B5" s="21"/>
      <c r="C5" s="18"/>
      <c r="D5" s="23"/>
      <c r="E5" s="23"/>
      <c r="F5" s="23"/>
      <c r="G5" s="23"/>
      <c r="H5" s="23"/>
      <c r="I5" s="24"/>
    </row>
    <row r="6" spans="1:9" ht="17.100000000000001" customHeight="1" x14ac:dyDescent="0.45">
      <c r="A6" s="18"/>
      <c r="B6" s="21" t="s">
        <v>22</v>
      </c>
      <c r="C6" s="18"/>
      <c r="D6" s="22" t="s">
        <v>23</v>
      </c>
      <c r="E6" s="18"/>
      <c r="F6" s="23"/>
      <c r="G6" s="23"/>
      <c r="H6" s="23"/>
      <c r="I6" s="24"/>
    </row>
    <row r="7" spans="1:9" ht="17.100000000000001" customHeight="1" x14ac:dyDescent="0.45">
      <c r="A7" s="18"/>
      <c r="B7" s="21"/>
      <c r="C7" s="18"/>
      <c r="D7" s="23"/>
      <c r="E7" s="23"/>
      <c r="F7" s="23"/>
      <c r="G7" s="23"/>
      <c r="H7" s="23"/>
      <c r="I7" s="24"/>
    </row>
    <row r="8" spans="1:9" ht="17.100000000000001" customHeight="1" x14ac:dyDescent="0.45">
      <c r="A8" s="18"/>
      <c r="B8" s="21" t="s">
        <v>24</v>
      </c>
      <c r="C8" s="18"/>
      <c r="D8" s="25" t="s">
        <v>25</v>
      </c>
      <c r="E8" s="25" t="s">
        <v>26</v>
      </c>
      <c r="F8" s="25" t="s">
        <v>27</v>
      </c>
      <c r="G8" s="25" t="s">
        <v>28</v>
      </c>
      <c r="H8" s="25" t="s">
        <v>29</v>
      </c>
      <c r="I8" s="24"/>
    </row>
    <row r="9" spans="1:9" ht="17.100000000000001" customHeight="1" x14ac:dyDescent="0.45">
      <c r="A9" s="18"/>
      <c r="B9" s="18"/>
      <c r="C9" s="18"/>
      <c r="D9" s="25" t="s">
        <v>30</v>
      </c>
      <c r="E9" s="25" t="s">
        <v>31</v>
      </c>
      <c r="F9" s="26" t="s">
        <v>32</v>
      </c>
      <c r="G9" s="26" t="s">
        <v>33</v>
      </c>
      <c r="H9" s="25"/>
      <c r="I9" s="24"/>
    </row>
    <row r="10" spans="1:9" ht="17.100000000000001" customHeight="1" x14ac:dyDescent="0.45">
      <c r="A10" s="18"/>
      <c r="B10" s="18"/>
      <c r="C10" s="18"/>
      <c r="D10" s="25"/>
      <c r="E10" s="25"/>
      <c r="F10" s="25"/>
      <c r="G10" s="25"/>
      <c r="H10" s="25"/>
      <c r="I10" s="24"/>
    </row>
    <row r="11" spans="1:9" ht="17.100000000000001" customHeight="1" x14ac:dyDescent="0.45">
      <c r="A11" s="18"/>
      <c r="B11" s="21" t="s">
        <v>34</v>
      </c>
      <c r="C11" s="18"/>
      <c r="D11" s="26" t="s">
        <v>35</v>
      </c>
      <c r="E11" s="23"/>
      <c r="F11" s="23"/>
      <c r="G11" s="23"/>
      <c r="H11" s="23"/>
      <c r="I11" s="24"/>
    </row>
    <row r="12" spans="1:9" ht="17.100000000000001" customHeight="1" x14ac:dyDescent="0.45">
      <c r="A12" s="18"/>
      <c r="B12" s="21"/>
      <c r="C12" s="18"/>
      <c r="D12" s="23"/>
      <c r="E12" s="23"/>
      <c r="F12" s="23"/>
      <c r="G12" s="23"/>
      <c r="H12" s="23"/>
      <c r="I12" s="24"/>
    </row>
    <row r="13" spans="1:9" ht="17.100000000000001" customHeight="1" x14ac:dyDescent="0.45">
      <c r="A13" s="18"/>
      <c r="B13" s="21" t="s">
        <v>36</v>
      </c>
      <c r="C13" s="18"/>
      <c r="D13" s="23" t="s">
        <v>37</v>
      </c>
      <c r="E13" s="26" t="s">
        <v>38</v>
      </c>
      <c r="F13" s="26"/>
      <c r="G13" s="23"/>
      <c r="H13" s="23"/>
      <c r="I13" s="24"/>
    </row>
    <row r="14" spans="1:9" ht="17.100000000000001" customHeight="1" x14ac:dyDescent="0.45">
      <c r="A14" s="18"/>
      <c r="B14" s="21"/>
      <c r="C14" s="18"/>
      <c r="D14" s="23"/>
      <c r="E14" s="23"/>
      <c r="F14" s="23"/>
      <c r="G14" s="23"/>
      <c r="H14" s="23"/>
      <c r="I14" s="24"/>
    </row>
    <row r="15" spans="1:9" ht="17.100000000000001" customHeight="1" x14ac:dyDescent="0.45">
      <c r="A15" s="18"/>
      <c r="B15" s="21" t="s">
        <v>39</v>
      </c>
      <c r="C15" s="18"/>
      <c r="D15" s="26" t="s">
        <v>40</v>
      </c>
      <c r="E15" s="26" t="s">
        <v>41</v>
      </c>
      <c r="F15" s="26" t="s">
        <v>42</v>
      </c>
      <c r="G15" s="26" t="s">
        <v>43</v>
      </c>
      <c r="H15" s="26" t="s">
        <v>44</v>
      </c>
      <c r="I15" s="27"/>
    </row>
    <row r="16" spans="1:9" ht="17.100000000000001" customHeight="1" x14ac:dyDescent="0.45">
      <c r="A16" s="18"/>
      <c r="B16" s="28"/>
      <c r="C16" s="18"/>
      <c r="D16" s="26" t="s">
        <v>45</v>
      </c>
      <c r="E16" s="26" t="s">
        <v>46</v>
      </c>
      <c r="F16" s="26" t="s">
        <v>47</v>
      </c>
      <c r="G16" s="26" t="s">
        <v>48</v>
      </c>
      <c r="H16" s="26" t="s">
        <v>49</v>
      </c>
      <c r="I16" s="27"/>
    </row>
    <row r="17" spans="1:10" ht="17.100000000000001" customHeight="1" x14ac:dyDescent="0.45">
      <c r="A17" s="18"/>
      <c r="B17" s="28"/>
      <c r="C17" s="18"/>
      <c r="D17" s="26" t="s">
        <v>50</v>
      </c>
      <c r="E17" s="26" t="s">
        <v>51</v>
      </c>
      <c r="F17" s="26" t="s">
        <v>52</v>
      </c>
      <c r="G17" s="26" t="s">
        <v>53</v>
      </c>
      <c r="H17" s="26" t="s">
        <v>54</v>
      </c>
      <c r="I17" s="27"/>
    </row>
    <row r="18" spans="1:10" ht="17.100000000000001" customHeight="1" x14ac:dyDescent="0.45">
      <c r="A18" s="18"/>
      <c r="B18" s="19"/>
      <c r="C18" s="18"/>
      <c r="D18" s="26" t="s">
        <v>55</v>
      </c>
      <c r="E18" s="26" t="s">
        <v>56</v>
      </c>
      <c r="F18" s="29" t="s">
        <v>57</v>
      </c>
      <c r="G18" s="18"/>
      <c r="H18" s="18"/>
      <c r="I18" s="27"/>
    </row>
    <row r="19" spans="1:10" ht="17.100000000000001" customHeight="1" x14ac:dyDescent="0.45">
      <c r="A19" s="18"/>
      <c r="B19" s="28"/>
      <c r="C19" s="18"/>
      <c r="D19" s="26"/>
      <c r="E19" s="18"/>
      <c r="F19" s="26"/>
      <c r="G19" s="26"/>
      <c r="H19" s="18"/>
      <c r="I19" s="27"/>
      <c r="J19" s="24"/>
    </row>
    <row r="20" spans="1:10" ht="17.100000000000001" customHeight="1" x14ac:dyDescent="0.45">
      <c r="A20" s="18"/>
      <c r="B20" s="28"/>
      <c r="C20" s="18"/>
      <c r="D20" s="30"/>
      <c r="E20" s="23"/>
      <c r="F20" s="31"/>
      <c r="G20" s="23"/>
      <c r="H20" s="31"/>
    </row>
    <row r="21" spans="1:10" ht="17.100000000000001" customHeight="1" x14ac:dyDescent="0.45">
      <c r="A21" s="262" t="s">
        <v>58</v>
      </c>
      <c r="B21" s="262"/>
      <c r="C21" s="18"/>
      <c r="D21" s="23" t="s">
        <v>59</v>
      </c>
      <c r="E21" s="22" t="s">
        <v>60</v>
      </c>
      <c r="F21" s="23"/>
      <c r="G21" s="23"/>
      <c r="H21" s="23"/>
    </row>
    <row r="22" spans="1:10" ht="17.100000000000001" customHeight="1" x14ac:dyDescent="0.45">
      <c r="A22" s="18"/>
      <c r="B22" s="19"/>
      <c r="C22" s="18"/>
      <c r="D22" s="23"/>
      <c r="E22" s="23"/>
      <c r="F22" s="23"/>
      <c r="G22" s="23"/>
      <c r="H22" s="23"/>
    </row>
    <row r="23" spans="1:10" ht="17.100000000000001" customHeight="1" x14ac:dyDescent="0.45">
      <c r="A23" s="261" t="s">
        <v>61</v>
      </c>
      <c r="B23" s="261"/>
      <c r="C23" s="18"/>
      <c r="D23" s="23"/>
      <c r="E23" s="23"/>
      <c r="F23" s="23"/>
      <c r="G23" s="23"/>
      <c r="H23" s="23"/>
    </row>
    <row r="24" spans="1:10" ht="17.100000000000001" customHeight="1" x14ac:dyDescent="0.45">
      <c r="A24" s="18"/>
      <c r="B24" s="19"/>
      <c r="C24" s="18"/>
      <c r="D24" s="23"/>
      <c r="E24" s="23"/>
      <c r="F24" s="23"/>
      <c r="G24" s="23"/>
      <c r="H24" s="23"/>
    </row>
    <row r="25" spans="1:10" ht="17.100000000000001" customHeight="1" x14ac:dyDescent="0.45">
      <c r="A25" s="18"/>
      <c r="B25" s="21" t="s">
        <v>62</v>
      </c>
      <c r="C25" s="18"/>
      <c r="D25" s="23" t="s">
        <v>59</v>
      </c>
      <c r="E25" s="22"/>
      <c r="F25" s="23"/>
      <c r="G25" s="23"/>
      <c r="H25" s="23"/>
    </row>
    <row r="26" spans="1:10" ht="17.100000000000001" customHeight="1" x14ac:dyDescent="0.45">
      <c r="A26" s="18"/>
      <c r="B26" s="21"/>
      <c r="C26" s="18"/>
      <c r="D26" s="22"/>
      <c r="E26" s="23"/>
      <c r="F26" s="23"/>
      <c r="G26" s="23"/>
      <c r="H26" s="23"/>
    </row>
    <row r="27" spans="1:10" ht="17.100000000000001" customHeight="1" x14ac:dyDescent="0.45">
      <c r="A27" s="18"/>
      <c r="B27" s="21" t="s">
        <v>63</v>
      </c>
      <c r="C27" s="18"/>
      <c r="D27" s="23" t="s">
        <v>64</v>
      </c>
      <c r="F27" s="23"/>
      <c r="G27" s="23"/>
      <c r="H27" s="23"/>
    </row>
    <row r="28" spans="1:10" ht="17.100000000000001" customHeight="1" x14ac:dyDescent="0.45">
      <c r="A28" s="18"/>
      <c r="B28" s="21"/>
      <c r="C28" s="18"/>
      <c r="D28" s="23"/>
      <c r="E28" s="23"/>
      <c r="F28" s="23"/>
      <c r="G28" s="23"/>
      <c r="H28" s="23"/>
    </row>
    <row r="29" spans="1:10" ht="17.100000000000001" customHeight="1" x14ac:dyDescent="0.45">
      <c r="A29" s="18"/>
      <c r="B29" s="21" t="s">
        <v>65</v>
      </c>
      <c r="C29" s="18"/>
      <c r="D29" s="22" t="s">
        <v>66</v>
      </c>
      <c r="E29" s="23" t="s">
        <v>67</v>
      </c>
      <c r="F29" s="22" t="s">
        <v>68</v>
      </c>
      <c r="G29" s="23" t="s">
        <v>69</v>
      </c>
      <c r="H29" s="23" t="s">
        <v>1184</v>
      </c>
    </row>
    <row r="30" spans="1:10" ht="17.100000000000001" customHeight="1" x14ac:dyDescent="0.45">
      <c r="A30" s="18"/>
      <c r="B30" s="18"/>
      <c r="C30" s="18"/>
      <c r="D30" s="23" t="s">
        <v>1597</v>
      </c>
      <c r="E30" s="23" t="s">
        <v>70</v>
      </c>
      <c r="F30" s="23" t="s">
        <v>1185</v>
      </c>
      <c r="G30" s="23" t="s">
        <v>1186</v>
      </c>
      <c r="H30" s="23" t="s">
        <v>71</v>
      </c>
    </row>
    <row r="31" spans="1:10" ht="17.100000000000001" customHeight="1" x14ac:dyDescent="0.45">
      <c r="A31" s="18"/>
      <c r="B31" s="19"/>
      <c r="C31" s="18"/>
      <c r="D31" s="23" t="s">
        <v>1187</v>
      </c>
      <c r="E31" s="22" t="s">
        <v>1188</v>
      </c>
      <c r="F31" s="22" t="s">
        <v>1189</v>
      </c>
      <c r="G31" s="23"/>
      <c r="H31" s="23"/>
    </row>
    <row r="32" spans="1:10" ht="17.100000000000001" customHeight="1" x14ac:dyDescent="0.45">
      <c r="D32" s="24"/>
      <c r="E32" s="24"/>
      <c r="F32" s="24"/>
    </row>
    <row r="33" spans="1:9" ht="13.5" customHeight="1" x14ac:dyDescent="0.45">
      <c r="A33" s="1"/>
      <c r="B33" s="1"/>
      <c r="C33" s="1"/>
      <c r="D33" s="1"/>
      <c r="E33" s="1"/>
      <c r="F33" s="1"/>
      <c r="G33" s="1"/>
      <c r="H33" s="1"/>
      <c r="I33" s="1"/>
    </row>
    <row r="34" spans="1:9" ht="31.5" customHeight="1" x14ac:dyDescent="0.2">
      <c r="A34" s="32"/>
      <c r="B34" s="32"/>
      <c r="C34" s="263" t="s">
        <v>72</v>
      </c>
      <c r="D34" s="263"/>
      <c r="E34" s="263"/>
      <c r="F34" s="263"/>
      <c r="G34" s="263"/>
      <c r="H34" s="32"/>
      <c r="I34" s="32"/>
    </row>
    <row r="35" spans="1:9" ht="13.5" customHeight="1" x14ac:dyDescent="0.2">
      <c r="A35" s="32"/>
      <c r="B35" s="32"/>
      <c r="C35" s="33"/>
      <c r="D35" s="33"/>
      <c r="E35" s="33"/>
      <c r="F35" s="33"/>
      <c r="G35" s="33"/>
      <c r="H35" s="32"/>
      <c r="I35" s="32"/>
    </row>
    <row r="36" spans="1:9" ht="13.5" customHeight="1" x14ac:dyDescent="0.2">
      <c r="A36" s="32"/>
      <c r="B36" s="32"/>
      <c r="C36" s="32"/>
      <c r="D36" s="32"/>
      <c r="E36" s="32"/>
      <c r="F36" s="32"/>
      <c r="G36" s="32"/>
      <c r="H36" s="32"/>
      <c r="I36" s="32"/>
    </row>
    <row r="37" spans="1:9" ht="19.2" x14ac:dyDescent="0.45">
      <c r="A37" s="258" t="s">
        <v>73</v>
      </c>
      <c r="B37" s="258"/>
      <c r="C37" s="258"/>
      <c r="D37" s="258"/>
      <c r="E37" s="258"/>
      <c r="F37" s="258"/>
      <c r="G37" s="258"/>
      <c r="H37" s="258"/>
      <c r="I37" s="258"/>
    </row>
    <row r="38" spans="1:9" ht="19.2" x14ac:dyDescent="0.45">
      <c r="A38" s="258" t="s">
        <v>74</v>
      </c>
      <c r="B38" s="258"/>
      <c r="C38" s="258"/>
      <c r="D38" s="258"/>
      <c r="E38" s="258"/>
      <c r="F38" s="258"/>
      <c r="G38" s="258"/>
      <c r="H38" s="258"/>
      <c r="I38" s="258"/>
    </row>
    <row r="39" spans="1:9" ht="19.2" x14ac:dyDescent="0.45">
      <c r="A39" s="258" t="s">
        <v>75</v>
      </c>
      <c r="B39" s="258"/>
      <c r="C39" s="258"/>
      <c r="D39" s="258"/>
      <c r="E39" s="258"/>
      <c r="F39" s="258"/>
      <c r="G39" s="258"/>
      <c r="H39" s="258"/>
      <c r="I39" s="258"/>
    </row>
    <row r="40" spans="1:9" ht="13.5" customHeight="1" x14ac:dyDescent="0.45">
      <c r="B40" s="34"/>
      <c r="C40" s="34"/>
      <c r="D40" s="34"/>
      <c r="E40" s="34"/>
      <c r="F40" s="34"/>
      <c r="G40" s="34"/>
      <c r="H40" s="34" t="s">
        <v>76</v>
      </c>
      <c r="I40" s="34"/>
    </row>
    <row r="41" spans="1:9" ht="13.5" customHeight="1" x14ac:dyDescent="0.45">
      <c r="A41" s="35"/>
      <c r="B41" s="35"/>
      <c r="C41" s="35"/>
      <c r="D41" s="35"/>
      <c r="E41" s="35"/>
      <c r="F41" s="35"/>
      <c r="G41" s="35"/>
      <c r="H41" s="35"/>
      <c r="I41" s="35"/>
    </row>
    <row r="42" spans="1:9" ht="16.2" x14ac:dyDescent="0.2">
      <c r="A42" s="36">
        <v>1</v>
      </c>
      <c r="B42" s="36" t="s">
        <v>77</v>
      </c>
      <c r="C42" s="32"/>
      <c r="D42" s="32"/>
      <c r="E42" s="32"/>
      <c r="F42" s="32"/>
      <c r="G42" s="32"/>
      <c r="H42" s="32"/>
      <c r="I42" s="32"/>
    </row>
    <row r="43" spans="1:9" ht="13.5" customHeight="1" x14ac:dyDescent="0.2">
      <c r="A43" s="32"/>
      <c r="B43" s="32" t="s">
        <v>78</v>
      </c>
      <c r="C43" s="32"/>
      <c r="D43" s="32"/>
      <c r="E43" s="32"/>
      <c r="F43" s="32"/>
      <c r="G43" s="32"/>
      <c r="H43" s="32"/>
      <c r="I43" s="32"/>
    </row>
    <row r="44" spans="1:9" ht="13.5" customHeight="1" x14ac:dyDescent="0.2">
      <c r="A44" s="32"/>
      <c r="B44" s="32"/>
      <c r="C44" s="32"/>
      <c r="D44" s="32"/>
      <c r="E44" s="32"/>
      <c r="F44" s="32"/>
      <c r="G44" s="32"/>
      <c r="H44" s="32"/>
      <c r="I44" s="32"/>
    </row>
    <row r="45" spans="1:9" ht="16.2" x14ac:dyDescent="0.2">
      <c r="A45" s="36">
        <v>2</v>
      </c>
      <c r="B45" s="36" t="s">
        <v>79</v>
      </c>
      <c r="C45" s="32"/>
      <c r="D45" s="32"/>
      <c r="E45" s="32"/>
      <c r="F45" s="32"/>
      <c r="G45" s="32"/>
      <c r="H45" s="32"/>
      <c r="I45" s="32"/>
    </row>
    <row r="46" spans="1:9" ht="13.5" customHeight="1" x14ac:dyDescent="0.2">
      <c r="A46" s="32"/>
      <c r="B46" s="32" t="s">
        <v>80</v>
      </c>
      <c r="C46" s="32"/>
      <c r="D46" s="32"/>
      <c r="E46" s="32"/>
      <c r="F46" s="32"/>
      <c r="G46" s="32"/>
      <c r="H46" s="32"/>
      <c r="I46" s="32"/>
    </row>
    <row r="47" spans="1:9" ht="13.5" customHeight="1" x14ac:dyDescent="0.2">
      <c r="A47" s="32"/>
      <c r="B47" s="32"/>
      <c r="C47" s="32"/>
      <c r="D47" s="32"/>
      <c r="E47" s="32"/>
      <c r="F47" s="32"/>
      <c r="G47" s="32"/>
      <c r="H47" s="32"/>
      <c r="I47" s="32"/>
    </row>
    <row r="48" spans="1:9" ht="16.2" x14ac:dyDescent="0.2">
      <c r="A48" s="36">
        <v>3</v>
      </c>
      <c r="B48" s="36" t="s">
        <v>81</v>
      </c>
      <c r="C48" s="32"/>
      <c r="D48" s="32"/>
      <c r="E48" s="32"/>
      <c r="F48" s="32"/>
      <c r="G48" s="32"/>
      <c r="H48" s="32"/>
      <c r="I48" s="32"/>
    </row>
    <row r="49" spans="1:9" ht="13.5" customHeight="1" x14ac:dyDescent="0.2">
      <c r="A49" s="32"/>
      <c r="B49" s="32" t="s">
        <v>82</v>
      </c>
      <c r="C49" s="32"/>
      <c r="D49" s="32"/>
      <c r="E49" s="32"/>
      <c r="F49" s="32"/>
      <c r="G49" s="32"/>
      <c r="H49" s="32"/>
      <c r="I49" s="32"/>
    </row>
    <row r="50" spans="1:9" ht="13.5" customHeight="1" x14ac:dyDescent="0.2">
      <c r="A50" s="32"/>
      <c r="B50" s="32"/>
      <c r="C50" s="32"/>
      <c r="D50" s="32"/>
      <c r="E50" s="32"/>
      <c r="F50" s="32"/>
      <c r="G50" s="32"/>
      <c r="H50" s="32"/>
      <c r="I50" s="32"/>
    </row>
    <row r="51" spans="1:9" ht="16.2" x14ac:dyDescent="0.2">
      <c r="A51" s="36">
        <v>4</v>
      </c>
      <c r="B51" s="36" t="s">
        <v>83</v>
      </c>
      <c r="C51" s="32"/>
      <c r="D51" s="32"/>
      <c r="E51" s="32"/>
      <c r="F51" s="32"/>
      <c r="G51" s="32"/>
      <c r="H51" s="32"/>
      <c r="I51" s="32"/>
    </row>
    <row r="52" spans="1:9" ht="13.5" customHeight="1" x14ac:dyDescent="0.2">
      <c r="A52" s="32"/>
      <c r="B52" s="32" t="s">
        <v>84</v>
      </c>
      <c r="C52" s="32"/>
      <c r="D52" s="32"/>
      <c r="E52" s="32"/>
      <c r="F52" s="32"/>
      <c r="G52" s="32"/>
      <c r="H52" s="32"/>
      <c r="I52" s="32"/>
    </row>
    <row r="53" spans="1:9" ht="13.5" customHeight="1" x14ac:dyDescent="0.2">
      <c r="A53" s="32"/>
      <c r="B53" s="32"/>
      <c r="C53" s="32"/>
      <c r="D53" s="32"/>
      <c r="E53" s="32"/>
      <c r="F53" s="32"/>
      <c r="G53" s="32"/>
      <c r="H53" s="32"/>
      <c r="I53" s="32"/>
    </row>
    <row r="54" spans="1:9" x14ac:dyDescent="0.2">
      <c r="A54" s="32"/>
      <c r="B54" s="32"/>
      <c r="C54" s="32"/>
      <c r="D54" s="32"/>
      <c r="E54" s="32"/>
      <c r="F54" s="32"/>
      <c r="G54" s="32"/>
      <c r="H54" s="32"/>
      <c r="I54" s="32"/>
    </row>
    <row r="55" spans="1:9" x14ac:dyDescent="0.2">
      <c r="A55" s="32"/>
      <c r="B55" s="259" t="s">
        <v>85</v>
      </c>
      <c r="C55" s="259"/>
      <c r="D55" s="259"/>
      <c r="E55" s="259"/>
      <c r="F55" s="259"/>
      <c r="G55" s="259"/>
      <c r="H55" s="259"/>
      <c r="I55" s="259"/>
    </row>
    <row r="56" spans="1:9" x14ac:dyDescent="0.2">
      <c r="A56" s="32"/>
      <c r="B56" s="260" t="s">
        <v>86</v>
      </c>
      <c r="C56" s="260"/>
      <c r="D56" s="260"/>
      <c r="E56" s="260"/>
      <c r="F56" s="260"/>
      <c r="G56" s="260"/>
      <c r="H56" s="260"/>
      <c r="I56" s="260"/>
    </row>
    <row r="57" spans="1:9" ht="18" x14ac:dyDescent="0.45">
      <c r="A57" s="1"/>
      <c r="B57" s="1"/>
      <c r="C57" s="1"/>
      <c r="D57" s="1"/>
      <c r="E57" s="1"/>
      <c r="F57" s="1"/>
      <c r="G57" s="1"/>
      <c r="H57" s="1"/>
      <c r="I57" s="1"/>
    </row>
    <row r="58" spans="1:9" ht="18" x14ac:dyDescent="0.45">
      <c r="A58" s="1"/>
      <c r="B58" s="1"/>
      <c r="C58" s="1"/>
      <c r="D58" s="1"/>
      <c r="E58" s="1"/>
      <c r="F58" s="1"/>
      <c r="G58" s="1"/>
      <c r="H58" s="1"/>
      <c r="I58" s="1"/>
    </row>
  </sheetData>
  <mergeCells count="9">
    <mergeCell ref="A39:I39"/>
    <mergeCell ref="B55:I55"/>
    <mergeCell ref="B56:I56"/>
    <mergeCell ref="A1:B1"/>
    <mergeCell ref="A21:B21"/>
    <mergeCell ref="A23:B23"/>
    <mergeCell ref="C34:G34"/>
    <mergeCell ref="A37:I37"/>
    <mergeCell ref="A38:I38"/>
  </mergeCells>
  <phoneticPr fontId="3"/>
  <pageMargins left="0.7" right="0.7" top="0.75" bottom="0.75" header="0.3" footer="0.3"/>
  <pageSetup paperSize="9" scale="77" orientation="portrait" horizontalDpi="0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03B71-21AE-4B86-88EA-660934AAE5E1}">
  <sheetPr>
    <tabColor rgb="FF00B050"/>
  </sheetPr>
  <dimension ref="A1:J44"/>
  <sheetViews>
    <sheetView view="pageBreakPreview" topLeftCell="A16" zoomScaleNormal="100" zoomScaleSheetLayoutView="100" workbookViewId="0">
      <selection activeCell="B29" sqref="B29:F30"/>
    </sheetView>
  </sheetViews>
  <sheetFormatPr defaultRowHeight="18" x14ac:dyDescent="0.45"/>
  <cols>
    <col min="1" max="1" width="4.796875" style="119" customWidth="1"/>
    <col min="2" max="3" width="13.5" style="119" customWidth="1"/>
    <col min="4" max="4" width="3.59765625" style="119" customWidth="1"/>
    <col min="5" max="5" width="9.8984375" style="119" customWidth="1"/>
    <col min="6" max="6" width="12.59765625" style="119" customWidth="1"/>
    <col min="7" max="10" width="13.69921875" style="119" customWidth="1"/>
    <col min="11" max="16384" width="8.796875" style="119"/>
  </cols>
  <sheetData>
    <row r="1" spans="1:10" x14ac:dyDescent="0.45">
      <c r="A1" s="118" t="s">
        <v>331</v>
      </c>
    </row>
    <row r="2" spans="1:10" ht="21.6" x14ac:dyDescent="0.45">
      <c r="A2" s="120" t="s">
        <v>1076</v>
      </c>
    </row>
    <row r="3" spans="1:10" x14ac:dyDescent="0.45">
      <c r="A3" s="119" t="s">
        <v>333</v>
      </c>
    </row>
    <row r="4" spans="1:10" x14ac:dyDescent="0.45">
      <c r="A4" s="121" t="s">
        <v>334</v>
      </c>
      <c r="B4" s="184" t="s">
        <v>1598</v>
      </c>
      <c r="C4" s="123" t="s">
        <v>336</v>
      </c>
      <c r="D4" s="122" t="s">
        <v>491</v>
      </c>
      <c r="E4" s="122" t="s">
        <v>337</v>
      </c>
      <c r="F4" s="122" t="s">
        <v>338</v>
      </c>
      <c r="G4" s="122" t="s">
        <v>440</v>
      </c>
      <c r="H4" s="122" t="s">
        <v>441</v>
      </c>
      <c r="I4" s="122" t="s">
        <v>442</v>
      </c>
      <c r="J4" s="122" t="s">
        <v>443</v>
      </c>
    </row>
    <row r="5" spans="1:10" x14ac:dyDescent="0.45">
      <c r="A5" s="125" t="s">
        <v>334</v>
      </c>
      <c r="B5" s="125" t="s">
        <v>1404</v>
      </c>
      <c r="C5" s="182">
        <v>3604825</v>
      </c>
      <c r="D5" s="125" t="s">
        <v>341</v>
      </c>
      <c r="E5" s="125" t="s">
        <v>616</v>
      </c>
      <c r="F5" s="126" t="s">
        <v>1077</v>
      </c>
      <c r="G5" s="124" t="s">
        <v>334</v>
      </c>
      <c r="H5" s="124" t="s">
        <v>334</v>
      </c>
      <c r="I5" s="124" t="s">
        <v>334</v>
      </c>
      <c r="J5" s="124" t="s">
        <v>334</v>
      </c>
    </row>
    <row r="6" spans="1:10" x14ac:dyDescent="0.45">
      <c r="A6" s="121" t="s">
        <v>342</v>
      </c>
      <c r="B6" s="121" t="s">
        <v>1406</v>
      </c>
      <c r="C6" s="183">
        <v>3604930</v>
      </c>
      <c r="D6" s="121" t="s">
        <v>341</v>
      </c>
      <c r="E6" s="121" t="s">
        <v>599</v>
      </c>
      <c r="F6" s="122" t="s">
        <v>1078</v>
      </c>
      <c r="H6" s="124" t="s">
        <v>334</v>
      </c>
      <c r="I6" s="124" t="s">
        <v>334</v>
      </c>
      <c r="J6" s="124" t="s">
        <v>334</v>
      </c>
    </row>
    <row r="7" spans="1:10" x14ac:dyDescent="0.45">
      <c r="A7" s="125"/>
      <c r="B7" s="125"/>
      <c r="C7" s="134">
        <v>3605025</v>
      </c>
      <c r="D7" s="277" t="s">
        <v>1730</v>
      </c>
      <c r="E7" s="208" t="s">
        <v>429</v>
      </c>
      <c r="F7" s="125" t="s">
        <v>1024</v>
      </c>
      <c r="G7" s="211"/>
      <c r="H7" s="124"/>
      <c r="I7" s="124"/>
      <c r="J7" s="124"/>
    </row>
    <row r="8" spans="1:10" x14ac:dyDescent="0.45">
      <c r="A8" s="125"/>
      <c r="B8" s="213"/>
      <c r="C8" s="135">
        <v>3605019</v>
      </c>
      <c r="D8" s="278"/>
      <c r="E8" s="213" t="s">
        <v>429</v>
      </c>
      <c r="F8" s="121" t="s">
        <v>1028</v>
      </c>
      <c r="G8" s="211" t="s">
        <v>1077</v>
      </c>
      <c r="H8" s="124"/>
      <c r="I8" s="124"/>
      <c r="J8" s="124"/>
    </row>
    <row r="9" spans="1:10" x14ac:dyDescent="0.45">
      <c r="A9" s="125" t="s">
        <v>334</v>
      </c>
      <c r="B9" s="279" t="s">
        <v>1731</v>
      </c>
      <c r="C9" s="214">
        <v>3604955</v>
      </c>
      <c r="D9" s="215" t="s">
        <v>341</v>
      </c>
      <c r="E9" s="216" t="s">
        <v>616</v>
      </c>
      <c r="F9" s="217" t="s">
        <v>1022</v>
      </c>
      <c r="G9" s="212" t="s">
        <v>1078</v>
      </c>
      <c r="H9" s="124" t="s">
        <v>334</v>
      </c>
      <c r="I9" s="124" t="s">
        <v>334</v>
      </c>
      <c r="J9" s="124" t="s">
        <v>334</v>
      </c>
    </row>
    <row r="10" spans="1:10" x14ac:dyDescent="0.45">
      <c r="A10" s="121" t="s">
        <v>346</v>
      </c>
      <c r="B10" s="280"/>
      <c r="C10" s="218">
        <v>3605004</v>
      </c>
      <c r="D10" s="219" t="s">
        <v>341</v>
      </c>
      <c r="E10" s="220" t="s">
        <v>616</v>
      </c>
      <c r="F10" s="220" t="s">
        <v>1011</v>
      </c>
      <c r="G10" s="125" t="s">
        <v>1611</v>
      </c>
      <c r="H10" s="126" t="s">
        <v>1077</v>
      </c>
      <c r="I10" s="124" t="s">
        <v>334</v>
      </c>
      <c r="J10" s="124" t="s">
        <v>334</v>
      </c>
    </row>
    <row r="11" spans="1:10" x14ac:dyDescent="0.45">
      <c r="A11" s="125" t="s">
        <v>334</v>
      </c>
      <c r="B11" s="125" t="s">
        <v>1369</v>
      </c>
      <c r="C11" s="210">
        <v>3604966</v>
      </c>
      <c r="D11" s="125" t="s">
        <v>341</v>
      </c>
      <c r="E11" s="125" t="s">
        <v>363</v>
      </c>
      <c r="F11" s="126" t="s">
        <v>1079</v>
      </c>
      <c r="G11" s="125" t="s">
        <v>341</v>
      </c>
      <c r="H11" s="122" t="s">
        <v>1078</v>
      </c>
      <c r="I11" s="124" t="s">
        <v>334</v>
      </c>
      <c r="J11" s="124" t="s">
        <v>334</v>
      </c>
    </row>
    <row r="12" spans="1:10" x14ac:dyDescent="0.45">
      <c r="A12" s="121" t="s">
        <v>349</v>
      </c>
      <c r="B12" s="121" t="s">
        <v>1357</v>
      </c>
      <c r="C12" s="183">
        <v>3604944</v>
      </c>
      <c r="D12" s="121" t="s">
        <v>341</v>
      </c>
      <c r="E12" s="121" t="s">
        <v>363</v>
      </c>
      <c r="F12" s="122" t="s">
        <v>1080</v>
      </c>
      <c r="G12" s="125" t="s">
        <v>1081</v>
      </c>
      <c r="H12" s="125" t="s">
        <v>1627</v>
      </c>
      <c r="I12" s="124" t="s">
        <v>334</v>
      </c>
      <c r="J12" s="124" t="s">
        <v>334</v>
      </c>
    </row>
    <row r="13" spans="1:10" x14ac:dyDescent="0.45">
      <c r="A13" s="125" t="s">
        <v>334</v>
      </c>
      <c r="B13" s="125" t="s">
        <v>1389</v>
      </c>
      <c r="C13" s="182">
        <v>3604957</v>
      </c>
      <c r="D13" s="125" t="s">
        <v>341</v>
      </c>
      <c r="E13" s="125" t="s">
        <v>400</v>
      </c>
      <c r="F13" s="125" t="s">
        <v>1081</v>
      </c>
      <c r="G13" s="121" t="s">
        <v>1082</v>
      </c>
      <c r="H13" s="125" t="s">
        <v>341</v>
      </c>
      <c r="I13" s="124" t="s">
        <v>334</v>
      </c>
      <c r="J13" s="124" t="s">
        <v>334</v>
      </c>
    </row>
    <row r="14" spans="1:10" x14ac:dyDescent="0.45">
      <c r="A14" s="121" t="s">
        <v>352</v>
      </c>
      <c r="B14" s="121" t="s">
        <v>1372</v>
      </c>
      <c r="C14" s="183">
        <v>3604958</v>
      </c>
      <c r="D14" s="121" t="s">
        <v>341</v>
      </c>
      <c r="E14" s="121" t="s">
        <v>400</v>
      </c>
      <c r="F14" s="121" t="s">
        <v>1082</v>
      </c>
      <c r="G14" s="124" t="s">
        <v>1621</v>
      </c>
      <c r="H14" s="125" t="s">
        <v>334</v>
      </c>
      <c r="I14" s="126" t="s">
        <v>1077</v>
      </c>
      <c r="J14" s="124" t="s">
        <v>334</v>
      </c>
    </row>
    <row r="15" spans="1:10" x14ac:dyDescent="0.45">
      <c r="A15" s="125" t="s">
        <v>334</v>
      </c>
      <c r="B15" s="125" t="s">
        <v>1395</v>
      </c>
      <c r="C15" s="182">
        <v>3605017</v>
      </c>
      <c r="D15" s="125" t="s">
        <v>341</v>
      </c>
      <c r="E15" s="125" t="s">
        <v>599</v>
      </c>
      <c r="F15" s="126" t="s">
        <v>1083</v>
      </c>
      <c r="G15" s="124" t="s">
        <v>341</v>
      </c>
      <c r="H15" s="125" t="s">
        <v>334</v>
      </c>
      <c r="I15" s="122" t="s">
        <v>1078</v>
      </c>
      <c r="J15" s="124" t="s">
        <v>334</v>
      </c>
    </row>
    <row r="16" spans="1:10" x14ac:dyDescent="0.45">
      <c r="A16" s="121" t="s">
        <v>355</v>
      </c>
      <c r="B16" s="121" t="s">
        <v>1401</v>
      </c>
      <c r="C16" s="183">
        <v>3604875</v>
      </c>
      <c r="D16" s="121" t="s">
        <v>341</v>
      </c>
      <c r="E16" s="121" t="s">
        <v>344</v>
      </c>
      <c r="F16" s="122" t="s">
        <v>1084</v>
      </c>
      <c r="G16" s="126" t="s">
        <v>1083</v>
      </c>
      <c r="H16" s="125" t="s">
        <v>334</v>
      </c>
      <c r="I16" s="125" t="s">
        <v>1628</v>
      </c>
      <c r="J16" s="124" t="s">
        <v>334</v>
      </c>
    </row>
    <row r="17" spans="1:10" x14ac:dyDescent="0.45">
      <c r="A17" s="125" t="s">
        <v>334</v>
      </c>
      <c r="B17" s="125" t="s">
        <v>1353</v>
      </c>
      <c r="C17" s="182">
        <v>3604963</v>
      </c>
      <c r="D17" s="125" t="s">
        <v>341</v>
      </c>
      <c r="E17" s="125" t="s">
        <v>429</v>
      </c>
      <c r="F17" s="125" t="s">
        <v>1085</v>
      </c>
      <c r="G17" s="122" t="s">
        <v>1084</v>
      </c>
      <c r="H17" s="125" t="s">
        <v>334</v>
      </c>
      <c r="I17" s="125" t="s">
        <v>341</v>
      </c>
      <c r="J17" s="124" t="s">
        <v>334</v>
      </c>
    </row>
    <row r="18" spans="1:10" ht="36" x14ac:dyDescent="0.45">
      <c r="A18" s="121" t="s">
        <v>359</v>
      </c>
      <c r="B18" s="121" t="s">
        <v>1399</v>
      </c>
      <c r="C18" s="183">
        <v>3604837</v>
      </c>
      <c r="D18" s="121" t="s">
        <v>341</v>
      </c>
      <c r="E18" s="121" t="s">
        <v>429</v>
      </c>
      <c r="F18" s="121" t="s">
        <v>1086</v>
      </c>
      <c r="G18" s="125" t="s">
        <v>1629</v>
      </c>
      <c r="H18" s="132" t="s">
        <v>1083</v>
      </c>
      <c r="I18" s="125" t="s">
        <v>334</v>
      </c>
      <c r="J18" s="124" t="s">
        <v>334</v>
      </c>
    </row>
    <row r="19" spans="1:10" x14ac:dyDescent="0.45">
      <c r="A19" s="125" t="s">
        <v>334</v>
      </c>
      <c r="B19" s="125" t="s">
        <v>1391</v>
      </c>
      <c r="C19" s="182">
        <v>3604939</v>
      </c>
      <c r="D19" s="125" t="s">
        <v>341</v>
      </c>
      <c r="E19" s="125" t="s">
        <v>599</v>
      </c>
      <c r="F19" s="126" t="s">
        <v>1087</v>
      </c>
      <c r="G19" s="125" t="s">
        <v>341</v>
      </c>
      <c r="H19" s="133" t="s">
        <v>1084</v>
      </c>
      <c r="I19" s="125" t="s">
        <v>334</v>
      </c>
      <c r="J19" s="124" t="s">
        <v>334</v>
      </c>
    </row>
    <row r="20" spans="1:10" x14ac:dyDescent="0.45">
      <c r="A20" s="121" t="s">
        <v>361</v>
      </c>
      <c r="B20" s="121" t="s">
        <v>1365</v>
      </c>
      <c r="C20" s="183">
        <v>3605022</v>
      </c>
      <c r="D20" s="121" t="s">
        <v>341</v>
      </c>
      <c r="E20" s="121" t="s">
        <v>947</v>
      </c>
      <c r="F20" s="122" t="s">
        <v>1088</v>
      </c>
      <c r="G20" s="132" t="s">
        <v>1087</v>
      </c>
      <c r="H20" s="124" t="s">
        <v>1600</v>
      </c>
      <c r="I20" s="125" t="s">
        <v>334</v>
      </c>
      <c r="J20" s="124" t="s">
        <v>334</v>
      </c>
    </row>
    <row r="21" spans="1:10" x14ac:dyDescent="0.45">
      <c r="A21" s="125" t="s">
        <v>334</v>
      </c>
      <c r="B21" s="125" t="s">
        <v>1366</v>
      </c>
      <c r="C21" s="182">
        <v>3604978</v>
      </c>
      <c r="D21" s="125" t="s">
        <v>1383</v>
      </c>
      <c r="E21" s="125" t="s">
        <v>344</v>
      </c>
      <c r="F21" s="125" t="s">
        <v>1046</v>
      </c>
      <c r="G21" s="133" t="s">
        <v>1088</v>
      </c>
      <c r="H21" s="124" t="s">
        <v>341</v>
      </c>
      <c r="I21" s="125" t="s">
        <v>334</v>
      </c>
      <c r="J21" s="124" t="s">
        <v>334</v>
      </c>
    </row>
    <row r="22" spans="1:10" x14ac:dyDescent="0.45">
      <c r="A22" s="121" t="s">
        <v>365</v>
      </c>
      <c r="B22" s="121" t="s">
        <v>1368</v>
      </c>
      <c r="C22" s="183">
        <v>3604979</v>
      </c>
      <c r="D22" s="121" t="s">
        <v>341</v>
      </c>
      <c r="E22" s="121" t="s">
        <v>344</v>
      </c>
      <c r="F22" s="121" t="s">
        <v>1075</v>
      </c>
      <c r="G22" s="124" t="s">
        <v>1630</v>
      </c>
      <c r="H22" s="124" t="s">
        <v>334</v>
      </c>
      <c r="I22" s="125" t="s">
        <v>334</v>
      </c>
      <c r="J22" s="124" t="s">
        <v>1092</v>
      </c>
    </row>
    <row r="23" spans="1:10" ht="18.600000000000001" customHeight="1" x14ac:dyDescent="0.45">
      <c r="A23" s="125" t="s">
        <v>334</v>
      </c>
      <c r="B23" s="125" t="s">
        <v>1390</v>
      </c>
      <c r="C23" s="182">
        <v>3604797</v>
      </c>
      <c r="D23" s="125" t="s">
        <v>341</v>
      </c>
      <c r="E23" s="125" t="s">
        <v>344</v>
      </c>
      <c r="F23" s="124" t="s">
        <v>1089</v>
      </c>
      <c r="G23" s="124" t="s">
        <v>341</v>
      </c>
      <c r="H23" s="124" t="s">
        <v>334</v>
      </c>
      <c r="I23" s="125" t="s">
        <v>334</v>
      </c>
      <c r="J23" s="129" t="s">
        <v>1093</v>
      </c>
    </row>
    <row r="24" spans="1:10" x14ac:dyDescent="0.45">
      <c r="A24" s="121" t="s">
        <v>369</v>
      </c>
      <c r="B24" s="121" t="s">
        <v>1405</v>
      </c>
      <c r="C24" s="183">
        <v>3604808</v>
      </c>
      <c r="D24" s="121" t="s">
        <v>341</v>
      </c>
      <c r="E24" s="121" t="s">
        <v>344</v>
      </c>
      <c r="F24" s="129" t="s">
        <v>1071</v>
      </c>
      <c r="G24" s="124" t="s">
        <v>1089</v>
      </c>
      <c r="H24" s="124" t="s">
        <v>334</v>
      </c>
      <c r="I24" s="125" t="s">
        <v>334</v>
      </c>
      <c r="J24" s="124" t="s">
        <v>1615</v>
      </c>
    </row>
    <row r="25" spans="1:10" x14ac:dyDescent="0.45">
      <c r="A25" s="125" t="s">
        <v>334</v>
      </c>
      <c r="B25" s="125" t="s">
        <v>1397</v>
      </c>
      <c r="C25" s="182">
        <v>3604962</v>
      </c>
      <c r="D25" s="125" t="s">
        <v>341</v>
      </c>
      <c r="E25" s="125" t="s">
        <v>429</v>
      </c>
      <c r="F25" s="132" t="s">
        <v>1090</v>
      </c>
      <c r="G25" s="129" t="s">
        <v>1071</v>
      </c>
      <c r="H25" s="124" t="s">
        <v>334</v>
      </c>
      <c r="I25" s="125" t="s">
        <v>334</v>
      </c>
      <c r="J25" s="124" t="s">
        <v>341</v>
      </c>
    </row>
    <row r="26" spans="1:10" x14ac:dyDescent="0.45">
      <c r="A26" s="121" t="s">
        <v>373</v>
      </c>
      <c r="B26" s="121" t="s">
        <v>1402</v>
      </c>
      <c r="C26" s="183">
        <v>3604945</v>
      </c>
      <c r="D26" s="121" t="s">
        <v>341</v>
      </c>
      <c r="E26" s="121" t="s">
        <v>429</v>
      </c>
      <c r="F26" s="133" t="s">
        <v>1091</v>
      </c>
      <c r="G26" s="125" t="s">
        <v>1611</v>
      </c>
      <c r="H26" s="126" t="s">
        <v>1018</v>
      </c>
      <c r="I26" s="125" t="s">
        <v>334</v>
      </c>
      <c r="J26" s="124" t="s">
        <v>334</v>
      </c>
    </row>
    <row r="27" spans="1:10" x14ac:dyDescent="0.45">
      <c r="A27" s="125" t="s">
        <v>334</v>
      </c>
      <c r="B27" s="125" t="s">
        <v>1354</v>
      </c>
      <c r="C27" s="182">
        <v>3605045</v>
      </c>
      <c r="D27" s="125" t="s">
        <v>1383</v>
      </c>
      <c r="E27" s="125" t="s">
        <v>363</v>
      </c>
      <c r="F27" s="124" t="s">
        <v>1034</v>
      </c>
      <c r="G27" s="125" t="s">
        <v>341</v>
      </c>
      <c r="H27" s="122" t="s">
        <v>1065</v>
      </c>
      <c r="I27" s="125" t="s">
        <v>334</v>
      </c>
      <c r="J27" s="124" t="s">
        <v>334</v>
      </c>
    </row>
    <row r="28" spans="1:10" x14ac:dyDescent="0.45">
      <c r="A28" s="121" t="s">
        <v>375</v>
      </c>
      <c r="B28" s="121" t="s">
        <v>1330</v>
      </c>
      <c r="C28" s="183">
        <v>3605037</v>
      </c>
      <c r="D28" s="121" t="s">
        <v>341</v>
      </c>
      <c r="E28" s="121" t="s">
        <v>363</v>
      </c>
      <c r="F28" s="129" t="s">
        <v>1010</v>
      </c>
      <c r="G28" s="132" t="s">
        <v>1018</v>
      </c>
      <c r="H28" s="125" t="s">
        <v>1631</v>
      </c>
      <c r="I28" s="125" t="s">
        <v>334</v>
      </c>
      <c r="J28" s="124" t="s">
        <v>334</v>
      </c>
    </row>
    <row r="29" spans="1:10" x14ac:dyDescent="0.45">
      <c r="A29" s="125" t="s">
        <v>334</v>
      </c>
      <c r="B29" s="125" t="s">
        <v>1338</v>
      </c>
      <c r="C29" s="182">
        <v>3604909</v>
      </c>
      <c r="D29" s="125" t="s">
        <v>341</v>
      </c>
      <c r="E29" s="125" t="s">
        <v>344</v>
      </c>
      <c r="F29" s="132" t="s">
        <v>1018</v>
      </c>
      <c r="G29" s="133" t="s">
        <v>1065</v>
      </c>
      <c r="H29" s="125" t="s">
        <v>341</v>
      </c>
      <c r="I29" s="125" t="s">
        <v>334</v>
      </c>
      <c r="J29" s="124" t="s">
        <v>334</v>
      </c>
    </row>
    <row r="30" spans="1:10" x14ac:dyDescent="0.45">
      <c r="A30" s="121" t="s">
        <v>378</v>
      </c>
      <c r="B30" s="121" t="s">
        <v>1398</v>
      </c>
      <c r="C30" s="183">
        <v>3604911</v>
      </c>
      <c r="D30" s="121" t="s">
        <v>341</v>
      </c>
      <c r="E30" s="121" t="s">
        <v>344</v>
      </c>
      <c r="F30" s="133" t="s">
        <v>1065</v>
      </c>
      <c r="G30" s="124" t="s">
        <v>1600</v>
      </c>
      <c r="H30" s="125" t="s">
        <v>334</v>
      </c>
      <c r="I30" s="125" t="s">
        <v>1092</v>
      </c>
      <c r="J30" s="124" t="s">
        <v>334</v>
      </c>
    </row>
    <row r="31" spans="1:10" x14ac:dyDescent="0.45">
      <c r="A31" s="125" t="s">
        <v>334</v>
      </c>
      <c r="B31" s="125" t="s">
        <v>1382</v>
      </c>
      <c r="C31" s="134">
        <v>3604771</v>
      </c>
      <c r="D31" s="125" t="s">
        <v>341</v>
      </c>
      <c r="E31" s="125" t="s">
        <v>363</v>
      </c>
      <c r="F31" s="124" t="s">
        <v>1092</v>
      </c>
      <c r="G31" s="124" t="s">
        <v>341</v>
      </c>
      <c r="H31" s="125" t="s">
        <v>334</v>
      </c>
      <c r="I31" s="121" t="s">
        <v>1093</v>
      </c>
      <c r="J31" s="124" t="s">
        <v>334</v>
      </c>
    </row>
    <row r="32" spans="1:10" x14ac:dyDescent="0.45">
      <c r="A32" s="121" t="s">
        <v>381</v>
      </c>
      <c r="B32" s="121" t="s">
        <v>1384</v>
      </c>
      <c r="C32" s="135">
        <v>3604948</v>
      </c>
      <c r="D32" s="121" t="s">
        <v>341</v>
      </c>
      <c r="E32" s="121" t="s">
        <v>742</v>
      </c>
      <c r="F32" s="129" t="s">
        <v>1093</v>
      </c>
      <c r="G32" s="124" t="s">
        <v>1092</v>
      </c>
      <c r="H32" s="125" t="s">
        <v>334</v>
      </c>
      <c r="I32" s="124" t="s">
        <v>1632</v>
      </c>
      <c r="J32" s="124" t="s">
        <v>334</v>
      </c>
    </row>
    <row r="33" spans="1:10" x14ac:dyDescent="0.45">
      <c r="A33" s="125" t="s">
        <v>334</v>
      </c>
      <c r="B33" s="125" t="s">
        <v>1341</v>
      </c>
      <c r="C33" s="134">
        <v>3604905</v>
      </c>
      <c r="D33" s="125" t="s">
        <v>341</v>
      </c>
      <c r="E33" s="125" t="s">
        <v>350</v>
      </c>
      <c r="F33" s="132" t="s">
        <v>1094</v>
      </c>
      <c r="G33" s="129" t="s">
        <v>1093</v>
      </c>
      <c r="H33" s="125" t="s">
        <v>334</v>
      </c>
      <c r="I33" s="124" t="s">
        <v>341</v>
      </c>
      <c r="J33" s="124" t="s">
        <v>334</v>
      </c>
    </row>
    <row r="34" spans="1:10" x14ac:dyDescent="0.45">
      <c r="A34" s="121" t="s">
        <v>385</v>
      </c>
      <c r="B34" s="121" t="s">
        <v>1345</v>
      </c>
      <c r="C34" s="135">
        <v>3604923</v>
      </c>
      <c r="D34" s="121" t="s">
        <v>341</v>
      </c>
      <c r="E34" s="121" t="s">
        <v>350</v>
      </c>
      <c r="F34" s="133" t="s">
        <v>1095</v>
      </c>
      <c r="G34" s="125" t="s">
        <v>1600</v>
      </c>
      <c r="H34" s="125" t="s">
        <v>1092</v>
      </c>
      <c r="I34" s="124" t="s">
        <v>334</v>
      </c>
      <c r="J34" s="124" t="s">
        <v>334</v>
      </c>
    </row>
    <row r="35" spans="1:10" x14ac:dyDescent="0.45">
      <c r="A35" s="125" t="s">
        <v>334</v>
      </c>
      <c r="B35" s="125" t="s">
        <v>1336</v>
      </c>
      <c r="C35" s="134">
        <v>3605028</v>
      </c>
      <c r="D35" s="125" t="s">
        <v>1383</v>
      </c>
      <c r="E35" s="125" t="s">
        <v>363</v>
      </c>
      <c r="F35" s="124" t="s">
        <v>1016</v>
      </c>
      <c r="G35" s="125" t="s">
        <v>341</v>
      </c>
      <c r="H35" s="121" t="s">
        <v>1093</v>
      </c>
      <c r="I35" s="124" t="s">
        <v>334</v>
      </c>
      <c r="J35" s="124" t="s">
        <v>334</v>
      </c>
    </row>
    <row r="36" spans="1:10" x14ac:dyDescent="0.45">
      <c r="A36" s="121" t="s">
        <v>387</v>
      </c>
      <c r="B36" s="121" t="s">
        <v>1367</v>
      </c>
      <c r="C36" s="135">
        <v>3605046</v>
      </c>
      <c r="D36" s="121" t="s">
        <v>341</v>
      </c>
      <c r="E36" s="121" t="s">
        <v>363</v>
      </c>
      <c r="F36" s="129" t="s">
        <v>1047</v>
      </c>
      <c r="G36" s="132" t="s">
        <v>1096</v>
      </c>
      <c r="H36" s="124" t="s">
        <v>1633</v>
      </c>
      <c r="I36" s="124" t="s">
        <v>334</v>
      </c>
      <c r="J36" s="124" t="s">
        <v>334</v>
      </c>
    </row>
    <row r="37" spans="1:10" x14ac:dyDescent="0.45">
      <c r="A37" s="125" t="s">
        <v>334</v>
      </c>
      <c r="B37" s="125" t="s">
        <v>1396</v>
      </c>
      <c r="C37" s="134">
        <v>3604871</v>
      </c>
      <c r="D37" s="125" t="s">
        <v>341</v>
      </c>
      <c r="E37" s="125" t="s">
        <v>344</v>
      </c>
      <c r="F37" s="132" t="s">
        <v>1096</v>
      </c>
      <c r="G37" s="133" t="s">
        <v>1097</v>
      </c>
      <c r="H37" s="124" t="s">
        <v>341</v>
      </c>
      <c r="I37" s="124" t="s">
        <v>334</v>
      </c>
      <c r="J37" s="124" t="s">
        <v>334</v>
      </c>
    </row>
    <row r="38" spans="1:10" x14ac:dyDescent="0.45">
      <c r="A38" s="121" t="s">
        <v>390</v>
      </c>
      <c r="B38" s="121" t="s">
        <v>1361</v>
      </c>
      <c r="C38" s="135">
        <v>3604872</v>
      </c>
      <c r="D38" s="121" t="s">
        <v>341</v>
      </c>
      <c r="E38" s="121" t="s">
        <v>344</v>
      </c>
      <c r="F38" s="133" t="s">
        <v>1097</v>
      </c>
      <c r="G38" s="124" t="s">
        <v>1622</v>
      </c>
      <c r="H38" s="124" t="s">
        <v>334</v>
      </c>
      <c r="I38" s="124" t="s">
        <v>334</v>
      </c>
      <c r="J38" s="124" t="s">
        <v>334</v>
      </c>
    </row>
    <row r="39" spans="1:10" x14ac:dyDescent="0.45">
      <c r="A39" s="124" t="s">
        <v>334</v>
      </c>
      <c r="B39" s="124" t="s">
        <v>341</v>
      </c>
      <c r="C39" s="124"/>
      <c r="D39" s="124" t="s">
        <v>341</v>
      </c>
      <c r="E39" s="124" t="s">
        <v>341</v>
      </c>
      <c r="F39" s="124" t="s">
        <v>334</v>
      </c>
      <c r="G39" s="124" t="s">
        <v>341</v>
      </c>
      <c r="H39" s="124" t="s">
        <v>334</v>
      </c>
      <c r="I39" s="126" t="s">
        <v>1083</v>
      </c>
      <c r="J39" s="124" t="s">
        <v>334</v>
      </c>
    </row>
    <row r="40" spans="1:10" x14ac:dyDescent="0.45">
      <c r="A40" s="124" t="s">
        <v>334</v>
      </c>
      <c r="B40" s="124" t="s">
        <v>341</v>
      </c>
      <c r="C40" s="124"/>
      <c r="D40" s="124" t="s">
        <v>341</v>
      </c>
      <c r="E40" s="124" t="s">
        <v>341</v>
      </c>
      <c r="F40" s="124" t="s">
        <v>334</v>
      </c>
      <c r="G40" s="124" t="s">
        <v>334</v>
      </c>
      <c r="H40" s="126" t="s">
        <v>489</v>
      </c>
      <c r="I40" s="122" t="s">
        <v>1084</v>
      </c>
      <c r="J40" s="126" t="s">
        <v>1083</v>
      </c>
    </row>
    <row r="41" spans="1:10" x14ac:dyDescent="0.45">
      <c r="A41" s="124" t="s">
        <v>334</v>
      </c>
      <c r="B41" s="124" t="s">
        <v>341</v>
      </c>
      <c r="C41" s="124"/>
      <c r="D41" s="124" t="s">
        <v>341</v>
      </c>
      <c r="E41" s="124" t="s">
        <v>341</v>
      </c>
      <c r="F41" s="124" t="s">
        <v>334</v>
      </c>
      <c r="G41" s="124" t="s">
        <v>334</v>
      </c>
      <c r="H41" s="124" t="s">
        <v>334</v>
      </c>
      <c r="I41" s="132" t="s">
        <v>1018</v>
      </c>
      <c r="J41" s="122" t="s">
        <v>1084</v>
      </c>
    </row>
    <row r="42" spans="1:10" x14ac:dyDescent="0.45">
      <c r="A42" s="124" t="s">
        <v>334</v>
      </c>
      <c r="B42" s="124" t="s">
        <v>341</v>
      </c>
      <c r="C42" s="124"/>
      <c r="D42" s="124" t="s">
        <v>341</v>
      </c>
      <c r="E42" s="124" t="s">
        <v>341</v>
      </c>
      <c r="F42" s="124" t="s">
        <v>334</v>
      </c>
      <c r="G42" s="124" t="s">
        <v>334</v>
      </c>
      <c r="H42" s="124" t="s">
        <v>334</v>
      </c>
      <c r="I42" s="133" t="s">
        <v>1065</v>
      </c>
      <c r="J42" s="124" t="s">
        <v>1601</v>
      </c>
    </row>
    <row r="43" spans="1:10" x14ac:dyDescent="0.45">
      <c r="A43" s="124" t="s">
        <v>334</v>
      </c>
      <c r="B43" s="124" t="s">
        <v>341</v>
      </c>
      <c r="C43" s="124"/>
      <c r="D43" s="124" t="s">
        <v>341</v>
      </c>
      <c r="E43" s="124" t="s">
        <v>341</v>
      </c>
      <c r="F43" s="124" t="s">
        <v>334</v>
      </c>
      <c r="G43" s="124" t="s">
        <v>334</v>
      </c>
      <c r="H43" s="124" t="s">
        <v>334</v>
      </c>
      <c r="I43" s="124" t="s">
        <v>334</v>
      </c>
      <c r="J43" s="124" t="s">
        <v>341</v>
      </c>
    </row>
    <row r="44" spans="1:10" x14ac:dyDescent="0.45">
      <c r="A44" s="124" t="s">
        <v>334</v>
      </c>
      <c r="B44" s="124" t="s">
        <v>341</v>
      </c>
      <c r="C44" s="124"/>
      <c r="D44" s="124" t="s">
        <v>341</v>
      </c>
      <c r="E44" s="124" t="s">
        <v>341</v>
      </c>
      <c r="F44" s="124" t="s">
        <v>334</v>
      </c>
      <c r="G44" s="124" t="s">
        <v>334</v>
      </c>
      <c r="H44" s="124" t="s">
        <v>334</v>
      </c>
      <c r="I44" s="124" t="s">
        <v>334</v>
      </c>
      <c r="J44" s="124" t="s">
        <v>334</v>
      </c>
    </row>
  </sheetData>
  <mergeCells count="2">
    <mergeCell ref="D7:D8"/>
    <mergeCell ref="B9:B10"/>
  </mergeCells>
  <phoneticPr fontId="3"/>
  <pageMargins left="0.7" right="0.7" top="0.75" bottom="0.75" header="0.3" footer="0.3"/>
  <pageSetup paperSize="9" scale="71" orientation="portrait" horizontalDpi="0" verticalDpi="0" r:id="rId1"/>
  <rowBreaks count="1" manualBreakCount="1">
    <brk id="43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786D62-94C4-4A4F-9BD9-32C0C73440BB}">
  <sheetPr>
    <tabColor rgb="FFFFC000"/>
  </sheetPr>
  <dimension ref="A1:H30"/>
  <sheetViews>
    <sheetView view="pageBreakPreview" zoomScaleNormal="100" zoomScaleSheetLayoutView="100" workbookViewId="0">
      <selection activeCell="F29" sqref="F29"/>
    </sheetView>
  </sheetViews>
  <sheetFormatPr defaultRowHeight="18" x14ac:dyDescent="0.45"/>
  <cols>
    <col min="1" max="1" width="4" style="119" customWidth="1"/>
    <col min="2" max="2" width="13.5" style="119" customWidth="1"/>
    <col min="3" max="3" width="13.19921875" style="119" customWidth="1"/>
    <col min="4" max="4" width="9.8984375" style="119" customWidth="1"/>
    <col min="5" max="7" width="11.69921875" style="119" customWidth="1"/>
    <col min="8" max="8" width="3.59765625" style="119" customWidth="1"/>
    <col min="9" max="16384" width="8.796875" style="119"/>
  </cols>
  <sheetData>
    <row r="1" spans="1:8" x14ac:dyDescent="0.45">
      <c r="A1" s="118" t="s">
        <v>331</v>
      </c>
    </row>
    <row r="2" spans="1:8" ht="21.6" x14ac:dyDescent="0.45">
      <c r="A2" s="120" t="s">
        <v>1098</v>
      </c>
    </row>
    <row r="3" spans="1:8" x14ac:dyDescent="0.45">
      <c r="A3" s="119" t="s">
        <v>333</v>
      </c>
    </row>
    <row r="4" spans="1:8" x14ac:dyDescent="0.45">
      <c r="A4" s="121" t="s">
        <v>334</v>
      </c>
      <c r="B4" s="122" t="s">
        <v>724</v>
      </c>
      <c r="C4" s="123" t="s">
        <v>1722</v>
      </c>
      <c r="D4" s="122" t="s">
        <v>337</v>
      </c>
      <c r="E4" s="122" t="s">
        <v>338</v>
      </c>
      <c r="F4" s="122" t="s">
        <v>339</v>
      </c>
      <c r="G4" s="122" t="s">
        <v>340</v>
      </c>
      <c r="H4" s="124" t="s">
        <v>334</v>
      </c>
    </row>
    <row r="5" spans="1:8" x14ac:dyDescent="0.45">
      <c r="A5" s="125" t="s">
        <v>334</v>
      </c>
      <c r="B5" s="125" t="s">
        <v>341</v>
      </c>
      <c r="C5" s="125" t="s">
        <v>341</v>
      </c>
      <c r="D5" s="125" t="s">
        <v>341</v>
      </c>
      <c r="E5" s="124" t="s">
        <v>341</v>
      </c>
      <c r="F5" s="124" t="s">
        <v>334</v>
      </c>
      <c r="G5" s="124" t="s">
        <v>334</v>
      </c>
      <c r="H5" s="124" t="s">
        <v>334</v>
      </c>
    </row>
    <row r="6" spans="1:8" x14ac:dyDescent="0.45">
      <c r="A6" s="121" t="s">
        <v>342</v>
      </c>
      <c r="B6" s="121" t="s">
        <v>1373</v>
      </c>
      <c r="C6" s="127">
        <v>3652709</v>
      </c>
      <c r="D6" s="121" t="s">
        <v>388</v>
      </c>
      <c r="E6" s="129" t="s">
        <v>1099</v>
      </c>
      <c r="F6" s="124" t="s">
        <v>341</v>
      </c>
      <c r="G6" s="124" t="s">
        <v>334</v>
      </c>
      <c r="H6" s="124" t="s">
        <v>334</v>
      </c>
    </row>
    <row r="7" spans="1:8" x14ac:dyDescent="0.45">
      <c r="A7" s="125" t="s">
        <v>334</v>
      </c>
      <c r="B7" s="125" t="s">
        <v>341</v>
      </c>
      <c r="C7" s="128" t="s">
        <v>341</v>
      </c>
      <c r="D7" s="125" t="s">
        <v>341</v>
      </c>
      <c r="E7" s="125" t="s">
        <v>341</v>
      </c>
      <c r="F7" s="129" t="s">
        <v>1099</v>
      </c>
      <c r="G7" s="124" t="s">
        <v>334</v>
      </c>
      <c r="H7" s="124" t="s">
        <v>334</v>
      </c>
    </row>
    <row r="8" spans="1:8" x14ac:dyDescent="0.45">
      <c r="A8" s="121" t="s">
        <v>346</v>
      </c>
      <c r="B8" s="121" t="s">
        <v>341</v>
      </c>
      <c r="C8" s="127"/>
      <c r="D8" s="121" t="s">
        <v>341</v>
      </c>
      <c r="E8" s="121" t="s">
        <v>347</v>
      </c>
      <c r="F8" s="125" t="s">
        <v>341</v>
      </c>
      <c r="G8" s="124" t="s">
        <v>341</v>
      </c>
      <c r="H8" s="124" t="s">
        <v>334</v>
      </c>
    </row>
    <row r="9" spans="1:8" x14ac:dyDescent="0.45">
      <c r="A9" s="125" t="s">
        <v>334</v>
      </c>
      <c r="B9" s="125" t="s">
        <v>341</v>
      </c>
      <c r="C9" s="128" t="s">
        <v>341</v>
      </c>
      <c r="D9" s="125" t="s">
        <v>341</v>
      </c>
      <c r="E9" s="124" t="s">
        <v>341</v>
      </c>
      <c r="F9" s="125" t="s">
        <v>341</v>
      </c>
      <c r="G9" s="129" t="s">
        <v>1103</v>
      </c>
      <c r="H9" s="126" t="s">
        <v>348</v>
      </c>
    </row>
    <row r="10" spans="1:8" x14ac:dyDescent="0.45">
      <c r="A10" s="121" t="s">
        <v>349</v>
      </c>
      <c r="B10" s="121" t="s">
        <v>1374</v>
      </c>
      <c r="C10" s="127">
        <v>3652694</v>
      </c>
      <c r="D10" s="121" t="s">
        <v>344</v>
      </c>
      <c r="E10" s="129" t="s">
        <v>1101</v>
      </c>
      <c r="F10" s="125" t="s">
        <v>341</v>
      </c>
      <c r="G10" s="124" t="s">
        <v>1210</v>
      </c>
      <c r="H10" s="124" t="s">
        <v>334</v>
      </c>
    </row>
    <row r="11" spans="1:8" x14ac:dyDescent="0.45">
      <c r="A11" s="125" t="s">
        <v>334</v>
      </c>
      <c r="B11" s="125" t="s">
        <v>341</v>
      </c>
      <c r="C11" s="128" t="s">
        <v>341</v>
      </c>
      <c r="D11" s="125" t="s">
        <v>341</v>
      </c>
      <c r="E11" s="125" t="s">
        <v>341</v>
      </c>
      <c r="F11" s="121" t="s">
        <v>1103</v>
      </c>
      <c r="G11" s="124" t="s">
        <v>341</v>
      </c>
      <c r="H11" s="124" t="s">
        <v>334</v>
      </c>
    </row>
    <row r="12" spans="1:8" x14ac:dyDescent="0.45">
      <c r="A12" s="121" t="s">
        <v>352</v>
      </c>
      <c r="B12" s="121" t="s">
        <v>1375</v>
      </c>
      <c r="C12" s="127">
        <v>3652695</v>
      </c>
      <c r="D12" s="121" t="s">
        <v>363</v>
      </c>
      <c r="E12" s="121" t="s">
        <v>1103</v>
      </c>
      <c r="F12" s="124" t="s">
        <v>1210</v>
      </c>
      <c r="G12" s="124" t="s">
        <v>334</v>
      </c>
      <c r="H12" s="124" t="s">
        <v>334</v>
      </c>
    </row>
    <row r="13" spans="1:8" x14ac:dyDescent="0.45">
      <c r="A13" s="125" t="s">
        <v>334</v>
      </c>
      <c r="B13" s="125" t="s">
        <v>341</v>
      </c>
      <c r="C13" s="128" t="s">
        <v>341</v>
      </c>
      <c r="D13" s="125" t="s">
        <v>341</v>
      </c>
      <c r="E13" s="124" t="s">
        <v>341</v>
      </c>
      <c r="F13" s="124" t="s">
        <v>341</v>
      </c>
      <c r="G13" s="124" t="s">
        <v>334</v>
      </c>
      <c r="H13" s="124" t="s">
        <v>334</v>
      </c>
    </row>
    <row r="14" spans="1:8" x14ac:dyDescent="0.45">
      <c r="A14" s="121" t="s">
        <v>355</v>
      </c>
      <c r="B14" s="121" t="s">
        <v>1376</v>
      </c>
      <c r="C14" s="127">
        <v>3652711</v>
      </c>
      <c r="D14" s="121" t="s">
        <v>344</v>
      </c>
      <c r="E14" s="129" t="s">
        <v>1105</v>
      </c>
      <c r="F14" s="124" t="s">
        <v>341</v>
      </c>
      <c r="G14" s="124" t="s">
        <v>334</v>
      </c>
      <c r="H14" s="124" t="s">
        <v>334</v>
      </c>
    </row>
    <row r="15" spans="1:8" x14ac:dyDescent="0.45">
      <c r="A15" s="125" t="s">
        <v>334</v>
      </c>
      <c r="B15" s="125" t="s">
        <v>341</v>
      </c>
      <c r="C15" s="128" t="s">
        <v>341</v>
      </c>
      <c r="D15" s="125" t="s">
        <v>341</v>
      </c>
      <c r="E15" s="125" t="s">
        <v>341</v>
      </c>
      <c r="F15" s="129" t="s">
        <v>1107</v>
      </c>
      <c r="G15" s="124" t="s">
        <v>334</v>
      </c>
      <c r="H15" s="124" t="s">
        <v>334</v>
      </c>
    </row>
    <row r="16" spans="1:8" x14ac:dyDescent="0.45">
      <c r="A16" s="121" t="s">
        <v>359</v>
      </c>
      <c r="B16" s="121" t="s">
        <v>1377</v>
      </c>
      <c r="C16" s="127">
        <v>3652706</v>
      </c>
      <c r="D16" s="121" t="s">
        <v>388</v>
      </c>
      <c r="E16" s="121" t="s">
        <v>1107</v>
      </c>
      <c r="F16" s="125" t="s">
        <v>1197</v>
      </c>
      <c r="G16" s="124" t="s">
        <v>341</v>
      </c>
      <c r="H16" s="124" t="s">
        <v>334</v>
      </c>
    </row>
    <row r="17" spans="1:8" x14ac:dyDescent="0.45">
      <c r="A17" s="125" t="s">
        <v>334</v>
      </c>
      <c r="B17" s="125" t="s">
        <v>341</v>
      </c>
      <c r="C17" s="128" t="s">
        <v>341</v>
      </c>
      <c r="D17" s="125" t="s">
        <v>341</v>
      </c>
      <c r="E17" s="124" t="s">
        <v>341</v>
      </c>
      <c r="F17" s="125" t="s">
        <v>341</v>
      </c>
      <c r="G17" s="129" t="s">
        <v>1107</v>
      </c>
      <c r="H17" s="126" t="s">
        <v>360</v>
      </c>
    </row>
    <row r="18" spans="1:8" x14ac:dyDescent="0.45">
      <c r="A18" s="121" t="s">
        <v>361</v>
      </c>
      <c r="B18" s="121" t="s">
        <v>341</v>
      </c>
      <c r="C18" s="127"/>
      <c r="D18" s="121" t="s">
        <v>341</v>
      </c>
      <c r="E18" s="129" t="s">
        <v>347</v>
      </c>
      <c r="F18" s="125" t="s">
        <v>341</v>
      </c>
      <c r="G18" s="124" t="s">
        <v>1197</v>
      </c>
      <c r="H18" s="124" t="s">
        <v>334</v>
      </c>
    </row>
    <row r="19" spans="1:8" x14ac:dyDescent="0.45">
      <c r="A19" s="125" t="s">
        <v>334</v>
      </c>
      <c r="B19" s="125" t="s">
        <v>341</v>
      </c>
      <c r="C19" s="128" t="s">
        <v>341</v>
      </c>
      <c r="D19" s="125" t="s">
        <v>341</v>
      </c>
      <c r="E19" s="125" t="s">
        <v>341</v>
      </c>
      <c r="F19" s="121" t="s">
        <v>1108</v>
      </c>
      <c r="G19" s="124" t="s">
        <v>341</v>
      </c>
      <c r="H19" s="124" t="s">
        <v>334</v>
      </c>
    </row>
    <row r="20" spans="1:8" x14ac:dyDescent="0.45">
      <c r="A20" s="121" t="s">
        <v>365</v>
      </c>
      <c r="B20" s="121" t="s">
        <v>1378</v>
      </c>
      <c r="C20" s="127">
        <v>3652715</v>
      </c>
      <c r="D20" s="121" t="s">
        <v>400</v>
      </c>
      <c r="E20" s="121" t="s">
        <v>1108</v>
      </c>
      <c r="F20" s="124" t="s">
        <v>341</v>
      </c>
      <c r="G20" s="124" t="s">
        <v>334</v>
      </c>
      <c r="H20" s="124" t="s">
        <v>334</v>
      </c>
    </row>
    <row r="21" spans="1:8" x14ac:dyDescent="0.45">
      <c r="A21" s="125" t="s">
        <v>334</v>
      </c>
      <c r="B21" s="125" t="s">
        <v>341</v>
      </c>
      <c r="C21" s="128" t="s">
        <v>341</v>
      </c>
      <c r="D21" s="125" t="s">
        <v>341</v>
      </c>
      <c r="E21" s="124" t="s">
        <v>341</v>
      </c>
      <c r="F21" s="124" t="s">
        <v>341</v>
      </c>
      <c r="G21" s="124" t="s">
        <v>334</v>
      </c>
      <c r="H21" s="124" t="s">
        <v>334</v>
      </c>
    </row>
    <row r="22" spans="1:8" x14ac:dyDescent="0.45">
      <c r="A22" s="121" t="s">
        <v>369</v>
      </c>
      <c r="B22" s="121" t="s">
        <v>1379</v>
      </c>
      <c r="C22" s="127">
        <v>3652697</v>
      </c>
      <c r="D22" s="121" t="s">
        <v>616</v>
      </c>
      <c r="E22" s="129" t="s">
        <v>1109</v>
      </c>
      <c r="F22" s="124" t="s">
        <v>341</v>
      </c>
      <c r="G22" s="124" t="s">
        <v>334</v>
      </c>
      <c r="H22" s="124" t="s">
        <v>334</v>
      </c>
    </row>
    <row r="23" spans="1:8" x14ac:dyDescent="0.45">
      <c r="A23" s="125" t="s">
        <v>334</v>
      </c>
      <c r="B23" s="125" t="s">
        <v>341</v>
      </c>
      <c r="C23" s="128" t="s">
        <v>341</v>
      </c>
      <c r="D23" s="125" t="s">
        <v>341</v>
      </c>
      <c r="E23" s="125" t="s">
        <v>341</v>
      </c>
      <c r="F23" s="129" t="s">
        <v>1109</v>
      </c>
      <c r="G23" s="124" t="s">
        <v>334</v>
      </c>
      <c r="H23" s="124" t="s">
        <v>334</v>
      </c>
    </row>
    <row r="24" spans="1:8" x14ac:dyDescent="0.45">
      <c r="A24" s="121" t="s">
        <v>373</v>
      </c>
      <c r="B24" s="121" t="s">
        <v>1380</v>
      </c>
      <c r="C24" s="127">
        <v>3652716</v>
      </c>
      <c r="D24" s="121" t="s">
        <v>363</v>
      </c>
      <c r="E24" s="121" t="s">
        <v>1111</v>
      </c>
      <c r="F24" s="125" t="s">
        <v>1194</v>
      </c>
      <c r="G24" s="124" t="s">
        <v>341</v>
      </c>
      <c r="H24" s="124" t="s">
        <v>334</v>
      </c>
    </row>
    <row r="25" spans="1:8" x14ac:dyDescent="0.45">
      <c r="A25" s="125" t="s">
        <v>334</v>
      </c>
      <c r="B25" s="125" t="s">
        <v>341</v>
      </c>
      <c r="C25" s="128" t="s">
        <v>341</v>
      </c>
      <c r="D25" s="125" t="s">
        <v>341</v>
      </c>
      <c r="E25" s="124" t="s">
        <v>341</v>
      </c>
      <c r="F25" s="125" t="s">
        <v>341</v>
      </c>
      <c r="G25" s="129" t="s">
        <v>1109</v>
      </c>
      <c r="H25" s="126" t="s">
        <v>374</v>
      </c>
    </row>
    <row r="26" spans="1:8" x14ac:dyDescent="0.45">
      <c r="A26" s="121" t="s">
        <v>375</v>
      </c>
      <c r="B26" s="121" t="s">
        <v>341</v>
      </c>
      <c r="C26" s="127"/>
      <c r="D26" s="121" t="s">
        <v>341</v>
      </c>
      <c r="E26" s="129" t="s">
        <v>347</v>
      </c>
      <c r="F26" s="125" t="s">
        <v>341</v>
      </c>
      <c r="G26" s="124" t="s">
        <v>1203</v>
      </c>
      <c r="H26" s="124" t="s">
        <v>334</v>
      </c>
    </row>
    <row r="27" spans="1:8" x14ac:dyDescent="0.45">
      <c r="A27" s="125" t="s">
        <v>334</v>
      </c>
      <c r="B27" s="125" t="s">
        <v>341</v>
      </c>
      <c r="C27" s="128" t="s">
        <v>341</v>
      </c>
      <c r="D27" s="125" t="s">
        <v>341</v>
      </c>
      <c r="E27" s="125" t="s">
        <v>341</v>
      </c>
      <c r="F27" s="121" t="s">
        <v>1112</v>
      </c>
      <c r="G27" s="124" t="s">
        <v>341</v>
      </c>
      <c r="H27" s="124" t="s">
        <v>334</v>
      </c>
    </row>
    <row r="28" spans="1:8" x14ac:dyDescent="0.45">
      <c r="A28" s="121" t="s">
        <v>378</v>
      </c>
      <c r="B28" s="224" t="s">
        <v>1381</v>
      </c>
      <c r="C28" s="225">
        <v>3652717</v>
      </c>
      <c r="D28" s="220" t="s">
        <v>344</v>
      </c>
      <c r="E28" s="220" t="s">
        <v>1112</v>
      </c>
      <c r="F28" s="226" t="s">
        <v>1733</v>
      </c>
      <c r="G28" s="124" t="s">
        <v>334</v>
      </c>
      <c r="H28" s="124" t="s">
        <v>334</v>
      </c>
    </row>
    <row r="29" spans="1:8" x14ac:dyDescent="0.45">
      <c r="A29" s="124" t="s">
        <v>334</v>
      </c>
      <c r="B29" s="124" t="s">
        <v>341</v>
      </c>
      <c r="C29" s="124" t="s">
        <v>341</v>
      </c>
      <c r="D29" s="124" t="s">
        <v>341</v>
      </c>
      <c r="E29" s="124" t="s">
        <v>334</v>
      </c>
      <c r="F29" s="124" t="s">
        <v>341</v>
      </c>
      <c r="G29" s="124" t="s">
        <v>334</v>
      </c>
      <c r="H29" s="124" t="s">
        <v>334</v>
      </c>
    </row>
    <row r="30" spans="1:8" x14ac:dyDescent="0.45">
      <c r="A30" s="124" t="s">
        <v>334</v>
      </c>
      <c r="B30" s="124" t="s">
        <v>341</v>
      </c>
      <c r="C30" s="124" t="s">
        <v>341</v>
      </c>
      <c r="D30" s="124" t="s">
        <v>341</v>
      </c>
      <c r="E30" s="124" t="s">
        <v>334</v>
      </c>
      <c r="F30" s="124" t="s">
        <v>334</v>
      </c>
      <c r="G30" s="124" t="s">
        <v>334</v>
      </c>
      <c r="H30" s="124" t="s">
        <v>334</v>
      </c>
    </row>
  </sheetData>
  <phoneticPr fontId="3"/>
  <pageMargins left="0.7" right="0.7" top="0.75" bottom="0.75" header="0.3" footer="0.3"/>
  <pageSetup paperSize="9" orientation="portrait" horizontalDpi="0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8C01D9-068D-4270-83A2-2A62BCCA519E}">
  <sheetPr>
    <tabColor rgb="FFFFC000"/>
  </sheetPr>
  <dimension ref="A1:K74"/>
  <sheetViews>
    <sheetView view="pageBreakPreview" topLeftCell="A34" zoomScaleNormal="100" zoomScaleSheetLayoutView="100" workbookViewId="0">
      <selection activeCell="B52" sqref="B52:F52"/>
    </sheetView>
  </sheetViews>
  <sheetFormatPr defaultRowHeight="18" x14ac:dyDescent="0.45"/>
  <cols>
    <col min="1" max="1" width="8.796875" style="119"/>
    <col min="2" max="2" width="11.3984375" style="119" customWidth="1"/>
    <col min="3" max="3" width="12.5" style="119" customWidth="1"/>
    <col min="4" max="4" width="3.59765625" style="119" customWidth="1"/>
    <col min="5" max="5" width="15.19921875" style="119" customWidth="1"/>
    <col min="6" max="6" width="17.8984375" style="119" customWidth="1"/>
    <col min="7" max="8" width="13.69921875" style="119" customWidth="1"/>
    <col min="9" max="9" width="17.19921875" style="119" customWidth="1"/>
    <col min="10" max="10" width="15.5" style="119" customWidth="1"/>
    <col min="11" max="11" width="15.796875" style="119" customWidth="1"/>
    <col min="12" max="16384" width="8.796875" style="119"/>
  </cols>
  <sheetData>
    <row r="1" spans="1:11" x14ac:dyDescent="0.45">
      <c r="A1" s="118" t="s">
        <v>331</v>
      </c>
    </row>
    <row r="2" spans="1:11" ht="21.6" x14ac:dyDescent="0.45">
      <c r="A2" s="120" t="s">
        <v>1113</v>
      </c>
    </row>
    <row r="3" spans="1:11" x14ac:dyDescent="0.45">
      <c r="A3" s="119" t="s">
        <v>333</v>
      </c>
    </row>
    <row r="4" spans="1:11" ht="30.6" x14ac:dyDescent="0.45">
      <c r="A4" s="121" t="s">
        <v>334</v>
      </c>
      <c r="B4" s="122" t="s">
        <v>724</v>
      </c>
      <c r="C4" s="123" t="s">
        <v>336</v>
      </c>
      <c r="D4" s="122" t="s">
        <v>491</v>
      </c>
      <c r="E4" s="122" t="s">
        <v>337</v>
      </c>
      <c r="F4" s="122" t="s">
        <v>338</v>
      </c>
      <c r="G4" s="122" t="s">
        <v>439</v>
      </c>
      <c r="H4" s="122" t="s">
        <v>440</v>
      </c>
      <c r="I4" s="122" t="s">
        <v>441</v>
      </c>
      <c r="J4" s="122" t="s">
        <v>442</v>
      </c>
      <c r="K4" s="122" t="s">
        <v>443</v>
      </c>
    </row>
    <row r="5" spans="1:11" s="196" customFormat="1" ht="19.95" customHeight="1" x14ac:dyDescent="0.5">
      <c r="A5" s="168" t="s">
        <v>334</v>
      </c>
      <c r="B5" s="168" t="s">
        <v>341</v>
      </c>
      <c r="C5" s="168" t="s">
        <v>341</v>
      </c>
      <c r="D5" s="168" t="s">
        <v>341</v>
      </c>
      <c r="E5" s="168" t="s">
        <v>341</v>
      </c>
      <c r="F5" s="167" t="s">
        <v>341</v>
      </c>
      <c r="G5" s="170" t="s">
        <v>334</v>
      </c>
      <c r="H5" s="170" t="s">
        <v>334</v>
      </c>
      <c r="I5" s="170" t="s">
        <v>334</v>
      </c>
      <c r="J5" s="170" t="s">
        <v>334</v>
      </c>
      <c r="K5" s="170" t="s">
        <v>334</v>
      </c>
    </row>
    <row r="6" spans="1:11" s="196" customFormat="1" ht="19.95" customHeight="1" x14ac:dyDescent="0.5">
      <c r="A6" s="161" t="s">
        <v>342</v>
      </c>
      <c r="B6" s="161" t="s">
        <v>1407</v>
      </c>
      <c r="C6" s="197">
        <v>3652649</v>
      </c>
      <c r="D6" s="161" t="s">
        <v>341</v>
      </c>
      <c r="E6" s="161" t="s">
        <v>344</v>
      </c>
      <c r="F6" s="166" t="s">
        <v>1115</v>
      </c>
      <c r="G6" s="167" t="s">
        <v>341</v>
      </c>
      <c r="H6" s="170" t="s">
        <v>334</v>
      </c>
      <c r="I6" s="170" t="s">
        <v>334</v>
      </c>
      <c r="J6" s="170" t="s">
        <v>334</v>
      </c>
      <c r="K6" s="170" t="s">
        <v>334</v>
      </c>
    </row>
    <row r="7" spans="1:11" s="196" customFormat="1" ht="19.95" customHeight="1" x14ac:dyDescent="0.5">
      <c r="A7" s="168" t="s">
        <v>334</v>
      </c>
      <c r="B7" s="168" t="s">
        <v>341</v>
      </c>
      <c r="C7" s="169" t="s">
        <v>341</v>
      </c>
      <c r="D7" s="168" t="s">
        <v>341</v>
      </c>
      <c r="E7" s="168" t="s">
        <v>341</v>
      </c>
      <c r="F7" s="168" t="s">
        <v>341</v>
      </c>
      <c r="G7" s="166" t="s">
        <v>1115</v>
      </c>
      <c r="H7" s="170" t="s">
        <v>334</v>
      </c>
      <c r="I7" s="170" t="s">
        <v>334</v>
      </c>
      <c r="J7" s="170" t="s">
        <v>334</v>
      </c>
      <c r="K7" s="170" t="s">
        <v>334</v>
      </c>
    </row>
    <row r="8" spans="1:11" s="196" customFormat="1" ht="19.95" customHeight="1" x14ac:dyDescent="0.5">
      <c r="A8" s="161" t="s">
        <v>346</v>
      </c>
      <c r="B8" s="161" t="s">
        <v>1408</v>
      </c>
      <c r="C8" s="197">
        <v>3652677</v>
      </c>
      <c r="D8" s="161" t="s">
        <v>341</v>
      </c>
      <c r="E8" s="161" t="s">
        <v>363</v>
      </c>
      <c r="F8" s="161" t="s">
        <v>1117</v>
      </c>
      <c r="G8" s="168" t="s">
        <v>1600</v>
      </c>
      <c r="H8" s="167" t="s">
        <v>341</v>
      </c>
      <c r="I8" s="170" t="s">
        <v>334</v>
      </c>
      <c r="J8" s="170" t="s">
        <v>334</v>
      </c>
      <c r="K8" s="170" t="s">
        <v>334</v>
      </c>
    </row>
    <row r="9" spans="1:11" s="196" customFormat="1" ht="19.95" customHeight="1" x14ac:dyDescent="0.5">
      <c r="A9" s="168" t="s">
        <v>334</v>
      </c>
      <c r="B9" s="168" t="s">
        <v>341</v>
      </c>
      <c r="C9" s="169" t="s">
        <v>341</v>
      </c>
      <c r="D9" s="168" t="s">
        <v>341</v>
      </c>
      <c r="E9" s="168" t="s">
        <v>341</v>
      </c>
      <c r="F9" s="167" t="s">
        <v>341</v>
      </c>
      <c r="G9" s="168" t="s">
        <v>341</v>
      </c>
      <c r="H9" s="166" t="s">
        <v>1115</v>
      </c>
      <c r="I9" s="170" t="s">
        <v>334</v>
      </c>
      <c r="J9" s="170" t="s">
        <v>334</v>
      </c>
      <c r="K9" s="170" t="s">
        <v>334</v>
      </c>
    </row>
    <row r="10" spans="1:11" s="196" customFormat="1" ht="19.95" customHeight="1" x14ac:dyDescent="0.5">
      <c r="A10" s="161" t="s">
        <v>349</v>
      </c>
      <c r="B10" s="161" t="s">
        <v>1409</v>
      </c>
      <c r="C10" s="197">
        <v>3652683</v>
      </c>
      <c r="D10" s="161" t="s">
        <v>341</v>
      </c>
      <c r="E10" s="161" t="s">
        <v>363</v>
      </c>
      <c r="F10" s="166" t="s">
        <v>1119</v>
      </c>
      <c r="G10" s="168" t="s">
        <v>341</v>
      </c>
      <c r="H10" s="168" t="s">
        <v>1606</v>
      </c>
      <c r="I10" s="170" t="s">
        <v>334</v>
      </c>
      <c r="J10" s="170" t="s">
        <v>334</v>
      </c>
      <c r="K10" s="170" t="s">
        <v>334</v>
      </c>
    </row>
    <row r="11" spans="1:11" s="196" customFormat="1" ht="19.95" customHeight="1" x14ac:dyDescent="0.5">
      <c r="A11" s="168" t="s">
        <v>334</v>
      </c>
      <c r="B11" s="168" t="s">
        <v>341</v>
      </c>
      <c r="C11" s="169" t="s">
        <v>341</v>
      </c>
      <c r="D11" s="168" t="s">
        <v>341</v>
      </c>
      <c r="E11" s="168" t="s">
        <v>341</v>
      </c>
      <c r="F11" s="168" t="s">
        <v>341</v>
      </c>
      <c r="G11" s="161" t="s">
        <v>1109</v>
      </c>
      <c r="H11" s="168" t="s">
        <v>341</v>
      </c>
      <c r="I11" s="170" t="s">
        <v>334</v>
      </c>
      <c r="J11" s="170" t="s">
        <v>334</v>
      </c>
      <c r="K11" s="170" t="s">
        <v>334</v>
      </c>
    </row>
    <row r="12" spans="1:11" s="196" customFormat="1" ht="19.95" customHeight="1" x14ac:dyDescent="0.5">
      <c r="A12" s="161" t="s">
        <v>352</v>
      </c>
      <c r="B12" s="161" t="s">
        <v>1379</v>
      </c>
      <c r="C12" s="197">
        <v>3652697</v>
      </c>
      <c r="D12" s="161" t="s">
        <v>1383</v>
      </c>
      <c r="E12" s="161" t="s">
        <v>616</v>
      </c>
      <c r="F12" s="161" t="s">
        <v>1109</v>
      </c>
      <c r="G12" s="170" t="s">
        <v>1634</v>
      </c>
      <c r="H12" s="168" t="s">
        <v>334</v>
      </c>
      <c r="I12" s="167" t="s">
        <v>341</v>
      </c>
      <c r="J12" s="170" t="s">
        <v>334</v>
      </c>
      <c r="K12" s="170" t="s">
        <v>334</v>
      </c>
    </row>
    <row r="13" spans="1:11" s="196" customFormat="1" ht="19.95" customHeight="1" x14ac:dyDescent="0.5">
      <c r="A13" s="168" t="s">
        <v>334</v>
      </c>
      <c r="B13" s="168" t="s">
        <v>341</v>
      </c>
      <c r="C13" s="169" t="s">
        <v>341</v>
      </c>
      <c r="D13" s="168" t="s">
        <v>341</v>
      </c>
      <c r="E13" s="168" t="s">
        <v>341</v>
      </c>
      <c r="F13" s="170" t="s">
        <v>341</v>
      </c>
      <c r="G13" s="170" t="s">
        <v>341</v>
      </c>
      <c r="H13" s="168" t="s">
        <v>334</v>
      </c>
      <c r="I13" s="166" t="s">
        <v>1124</v>
      </c>
      <c r="J13" s="170" t="s">
        <v>334</v>
      </c>
      <c r="K13" s="170" t="s">
        <v>334</v>
      </c>
    </row>
    <row r="14" spans="1:11" s="196" customFormat="1" ht="19.95" customHeight="1" x14ac:dyDescent="0.5">
      <c r="A14" s="161" t="s">
        <v>355</v>
      </c>
      <c r="B14" s="161" t="s">
        <v>1410</v>
      </c>
      <c r="C14" s="197">
        <v>3652703</v>
      </c>
      <c r="D14" s="161" t="s">
        <v>341</v>
      </c>
      <c r="E14" s="161" t="s">
        <v>831</v>
      </c>
      <c r="F14" s="171" t="s">
        <v>1120</v>
      </c>
      <c r="G14" s="167" t="s">
        <v>341</v>
      </c>
      <c r="H14" s="168" t="s">
        <v>334</v>
      </c>
      <c r="I14" s="168" t="s">
        <v>1617</v>
      </c>
      <c r="J14" s="170" t="s">
        <v>334</v>
      </c>
      <c r="K14" s="170" t="s">
        <v>334</v>
      </c>
    </row>
    <row r="15" spans="1:11" s="196" customFormat="1" ht="19.95" customHeight="1" x14ac:dyDescent="0.5">
      <c r="A15" s="168" t="s">
        <v>334</v>
      </c>
      <c r="B15" s="168" t="s">
        <v>341</v>
      </c>
      <c r="C15" s="169" t="s">
        <v>341</v>
      </c>
      <c r="D15" s="168" t="s">
        <v>341</v>
      </c>
      <c r="E15" s="168" t="s">
        <v>341</v>
      </c>
      <c r="F15" s="172" t="s">
        <v>341</v>
      </c>
      <c r="G15" s="166" t="s">
        <v>1122</v>
      </c>
      <c r="H15" s="168" t="s">
        <v>334</v>
      </c>
      <c r="I15" s="168" t="s">
        <v>341</v>
      </c>
      <c r="J15" s="170" t="s">
        <v>334</v>
      </c>
      <c r="K15" s="170" t="s">
        <v>334</v>
      </c>
    </row>
    <row r="16" spans="1:11" s="196" customFormat="1" ht="19.95" customHeight="1" x14ac:dyDescent="0.5">
      <c r="A16" s="161" t="s">
        <v>359</v>
      </c>
      <c r="B16" s="161" t="s">
        <v>1411</v>
      </c>
      <c r="C16" s="197">
        <v>3652670</v>
      </c>
      <c r="D16" s="161" t="s">
        <v>341</v>
      </c>
      <c r="E16" s="161" t="s">
        <v>363</v>
      </c>
      <c r="F16" s="173" t="s">
        <v>1122</v>
      </c>
      <c r="G16" s="168" t="s">
        <v>1612</v>
      </c>
      <c r="H16" s="172" t="s">
        <v>341</v>
      </c>
      <c r="I16" s="168" t="s">
        <v>334</v>
      </c>
      <c r="J16" s="170" t="s">
        <v>334</v>
      </c>
      <c r="K16" s="170" t="s">
        <v>334</v>
      </c>
    </row>
    <row r="17" spans="1:11" s="196" customFormat="1" ht="19.95" customHeight="1" x14ac:dyDescent="0.5">
      <c r="A17" s="168" t="s">
        <v>334</v>
      </c>
      <c r="B17" s="168" t="s">
        <v>341</v>
      </c>
      <c r="C17" s="169" t="s">
        <v>341</v>
      </c>
      <c r="D17" s="168" t="s">
        <v>341</v>
      </c>
      <c r="E17" s="168" t="s">
        <v>341</v>
      </c>
      <c r="F17" s="170" t="s">
        <v>341</v>
      </c>
      <c r="G17" s="168" t="s">
        <v>341</v>
      </c>
      <c r="H17" s="173" t="s">
        <v>1124</v>
      </c>
      <c r="I17" s="168" t="s">
        <v>334</v>
      </c>
      <c r="J17" s="170" t="s">
        <v>334</v>
      </c>
      <c r="K17" s="170" t="s">
        <v>334</v>
      </c>
    </row>
    <row r="18" spans="1:11" s="196" customFormat="1" ht="19.95" customHeight="1" x14ac:dyDescent="0.5">
      <c r="A18" s="161" t="s">
        <v>361</v>
      </c>
      <c r="B18" s="161" t="s">
        <v>1377</v>
      </c>
      <c r="C18" s="197">
        <v>3652706</v>
      </c>
      <c r="D18" s="161" t="s">
        <v>1383</v>
      </c>
      <c r="E18" s="161" t="s">
        <v>388</v>
      </c>
      <c r="F18" s="171" t="s">
        <v>1107</v>
      </c>
      <c r="G18" s="172" t="s">
        <v>341</v>
      </c>
      <c r="H18" s="170" t="s">
        <v>1632</v>
      </c>
      <c r="I18" s="168" t="s">
        <v>334</v>
      </c>
      <c r="J18" s="170" t="s">
        <v>334</v>
      </c>
      <c r="K18" s="170" t="s">
        <v>334</v>
      </c>
    </row>
    <row r="19" spans="1:11" s="196" customFormat="1" ht="19.95" customHeight="1" x14ac:dyDescent="0.5">
      <c r="A19" s="168" t="s">
        <v>334</v>
      </c>
      <c r="B19" s="168" t="s">
        <v>341</v>
      </c>
      <c r="C19" s="169" t="s">
        <v>341</v>
      </c>
      <c r="D19" s="168" t="s">
        <v>341</v>
      </c>
      <c r="E19" s="168" t="s">
        <v>341</v>
      </c>
      <c r="F19" s="172" t="s">
        <v>341</v>
      </c>
      <c r="G19" s="173" t="s">
        <v>1124</v>
      </c>
      <c r="H19" s="170" t="s">
        <v>341</v>
      </c>
      <c r="I19" s="168" t="s">
        <v>334</v>
      </c>
      <c r="J19" s="170" t="s">
        <v>334</v>
      </c>
      <c r="K19" s="170" t="s">
        <v>334</v>
      </c>
    </row>
    <row r="20" spans="1:11" s="196" customFormat="1" ht="19.95" customHeight="1" x14ac:dyDescent="0.5">
      <c r="A20" s="161" t="s">
        <v>365</v>
      </c>
      <c r="B20" s="161" t="s">
        <v>1412</v>
      </c>
      <c r="C20" s="197">
        <v>3652693</v>
      </c>
      <c r="D20" s="161" t="s">
        <v>341</v>
      </c>
      <c r="E20" s="161" t="s">
        <v>388</v>
      </c>
      <c r="F20" s="173" t="s">
        <v>1124</v>
      </c>
      <c r="G20" s="170" t="s">
        <v>1604</v>
      </c>
      <c r="H20" s="170" t="s">
        <v>334</v>
      </c>
      <c r="I20" s="168" t="s">
        <v>334</v>
      </c>
      <c r="J20" s="167" t="s">
        <v>341</v>
      </c>
      <c r="K20" s="170" t="s">
        <v>334</v>
      </c>
    </row>
    <row r="21" spans="1:11" s="196" customFormat="1" ht="19.95" customHeight="1" x14ac:dyDescent="0.5">
      <c r="A21" s="168" t="s">
        <v>334</v>
      </c>
      <c r="B21" s="168" t="s">
        <v>341</v>
      </c>
      <c r="C21" s="169" t="s">
        <v>341</v>
      </c>
      <c r="D21" s="168" t="s">
        <v>341</v>
      </c>
      <c r="E21" s="168" t="s">
        <v>341</v>
      </c>
      <c r="F21" s="167" t="s">
        <v>341</v>
      </c>
      <c r="G21" s="170" t="s">
        <v>341</v>
      </c>
      <c r="H21" s="170" t="s">
        <v>334</v>
      </c>
      <c r="I21" s="168" t="s">
        <v>334</v>
      </c>
      <c r="J21" s="166" t="s">
        <v>1126</v>
      </c>
      <c r="K21" s="170" t="s">
        <v>334</v>
      </c>
    </row>
    <row r="22" spans="1:11" s="196" customFormat="1" ht="19.95" customHeight="1" x14ac:dyDescent="0.5">
      <c r="A22" s="161" t="s">
        <v>369</v>
      </c>
      <c r="B22" s="161" t="s">
        <v>1413</v>
      </c>
      <c r="C22" s="197">
        <v>3652662</v>
      </c>
      <c r="D22" s="161" t="s">
        <v>341</v>
      </c>
      <c r="E22" s="161" t="s">
        <v>363</v>
      </c>
      <c r="F22" s="166" t="s">
        <v>1126</v>
      </c>
      <c r="G22" s="167" t="s">
        <v>341</v>
      </c>
      <c r="H22" s="170" t="s">
        <v>334</v>
      </c>
      <c r="I22" s="168" t="s">
        <v>334</v>
      </c>
      <c r="J22" s="168" t="s">
        <v>1632</v>
      </c>
      <c r="K22" s="170" t="s">
        <v>334</v>
      </c>
    </row>
    <row r="23" spans="1:11" s="196" customFormat="1" ht="19.95" customHeight="1" x14ac:dyDescent="0.5">
      <c r="A23" s="168" t="s">
        <v>334</v>
      </c>
      <c r="B23" s="168" t="s">
        <v>341</v>
      </c>
      <c r="C23" s="169" t="s">
        <v>341</v>
      </c>
      <c r="D23" s="168" t="s">
        <v>341</v>
      </c>
      <c r="E23" s="168" t="s">
        <v>341</v>
      </c>
      <c r="F23" s="168" t="s">
        <v>341</v>
      </c>
      <c r="G23" s="166" t="s">
        <v>1126</v>
      </c>
      <c r="H23" s="170" t="s">
        <v>334</v>
      </c>
      <c r="I23" s="168" t="s">
        <v>334</v>
      </c>
      <c r="J23" s="168" t="s">
        <v>341</v>
      </c>
      <c r="K23" s="170" t="s">
        <v>334</v>
      </c>
    </row>
    <row r="24" spans="1:11" s="196" customFormat="1" ht="19.95" customHeight="1" x14ac:dyDescent="0.5">
      <c r="A24" s="161" t="s">
        <v>373</v>
      </c>
      <c r="B24" s="161" t="s">
        <v>1414</v>
      </c>
      <c r="C24" s="197">
        <v>3652705</v>
      </c>
      <c r="D24" s="161" t="s">
        <v>341</v>
      </c>
      <c r="E24" s="161" t="s">
        <v>831</v>
      </c>
      <c r="F24" s="161" t="s">
        <v>1127</v>
      </c>
      <c r="G24" s="168" t="s">
        <v>1619</v>
      </c>
      <c r="H24" s="167" t="s">
        <v>341</v>
      </c>
      <c r="I24" s="168" t="s">
        <v>334</v>
      </c>
      <c r="J24" s="168" t="s">
        <v>334</v>
      </c>
      <c r="K24" s="170" t="s">
        <v>334</v>
      </c>
    </row>
    <row r="25" spans="1:11" s="196" customFormat="1" ht="19.95" customHeight="1" x14ac:dyDescent="0.5">
      <c r="A25" s="168" t="s">
        <v>334</v>
      </c>
      <c r="B25" s="168" t="s">
        <v>341</v>
      </c>
      <c r="C25" s="169" t="s">
        <v>341</v>
      </c>
      <c r="D25" s="168" t="s">
        <v>341</v>
      </c>
      <c r="E25" s="168" t="s">
        <v>341</v>
      </c>
      <c r="F25" s="167" t="s">
        <v>341</v>
      </c>
      <c r="G25" s="168" t="s">
        <v>341</v>
      </c>
      <c r="H25" s="166" t="s">
        <v>1126</v>
      </c>
      <c r="I25" s="168" t="s">
        <v>334</v>
      </c>
      <c r="J25" s="168" t="s">
        <v>334</v>
      </c>
      <c r="K25" s="170" t="s">
        <v>334</v>
      </c>
    </row>
    <row r="26" spans="1:11" s="196" customFormat="1" ht="19.95" customHeight="1" x14ac:dyDescent="0.5">
      <c r="A26" s="161" t="s">
        <v>375</v>
      </c>
      <c r="B26" s="161" t="s">
        <v>1415</v>
      </c>
      <c r="C26" s="197">
        <v>3652679</v>
      </c>
      <c r="D26" s="161" t="s">
        <v>341</v>
      </c>
      <c r="E26" s="161" t="s">
        <v>388</v>
      </c>
      <c r="F26" s="166" t="s">
        <v>1129</v>
      </c>
      <c r="G26" s="172" t="s">
        <v>341</v>
      </c>
      <c r="H26" s="168" t="s">
        <v>1620</v>
      </c>
      <c r="I26" s="168" t="s">
        <v>334</v>
      </c>
      <c r="J26" s="168" t="s">
        <v>334</v>
      </c>
      <c r="K26" s="170" t="s">
        <v>334</v>
      </c>
    </row>
    <row r="27" spans="1:11" s="196" customFormat="1" ht="19.95" customHeight="1" x14ac:dyDescent="0.5">
      <c r="A27" s="168" t="s">
        <v>334</v>
      </c>
      <c r="B27" s="168" t="s">
        <v>341</v>
      </c>
      <c r="C27" s="169" t="s">
        <v>341</v>
      </c>
      <c r="D27" s="168" t="s">
        <v>341</v>
      </c>
      <c r="E27" s="168" t="s">
        <v>341</v>
      </c>
      <c r="F27" s="168" t="s">
        <v>341</v>
      </c>
      <c r="G27" s="173" t="s">
        <v>1129</v>
      </c>
      <c r="H27" s="168" t="s">
        <v>341</v>
      </c>
      <c r="I27" s="168" t="s">
        <v>334</v>
      </c>
      <c r="J27" s="168" t="s">
        <v>334</v>
      </c>
      <c r="K27" s="170" t="s">
        <v>334</v>
      </c>
    </row>
    <row r="28" spans="1:11" s="196" customFormat="1" ht="19.95" customHeight="1" x14ac:dyDescent="0.5">
      <c r="A28" s="161" t="s">
        <v>378</v>
      </c>
      <c r="B28" s="161" t="s">
        <v>1416</v>
      </c>
      <c r="C28" s="197">
        <v>3652681</v>
      </c>
      <c r="D28" s="161" t="s">
        <v>341</v>
      </c>
      <c r="E28" s="161" t="s">
        <v>344</v>
      </c>
      <c r="F28" s="161" t="s">
        <v>1130</v>
      </c>
      <c r="G28" s="170" t="s">
        <v>1623</v>
      </c>
      <c r="H28" s="168" t="s">
        <v>334</v>
      </c>
      <c r="I28" s="172" t="s">
        <v>341</v>
      </c>
      <c r="J28" s="168" t="s">
        <v>334</v>
      </c>
      <c r="K28" s="170" t="s">
        <v>334</v>
      </c>
    </row>
    <row r="29" spans="1:11" s="196" customFormat="1" ht="19.95" customHeight="1" x14ac:dyDescent="0.5">
      <c r="A29" s="168" t="s">
        <v>334</v>
      </c>
      <c r="B29" s="168" t="s">
        <v>341</v>
      </c>
      <c r="C29" s="169" t="s">
        <v>341</v>
      </c>
      <c r="D29" s="168" t="s">
        <v>341</v>
      </c>
      <c r="E29" s="168" t="s">
        <v>341</v>
      </c>
      <c r="F29" s="170" t="s">
        <v>341</v>
      </c>
      <c r="G29" s="170" t="s">
        <v>341</v>
      </c>
      <c r="H29" s="168" t="s">
        <v>334</v>
      </c>
      <c r="I29" s="173" t="s">
        <v>1126</v>
      </c>
      <c r="J29" s="168" t="s">
        <v>334</v>
      </c>
      <c r="K29" s="170" t="s">
        <v>334</v>
      </c>
    </row>
    <row r="30" spans="1:11" s="196" customFormat="1" ht="19.95" customHeight="1" x14ac:dyDescent="0.5">
      <c r="A30" s="161" t="s">
        <v>381</v>
      </c>
      <c r="B30" s="161" t="s">
        <v>1417</v>
      </c>
      <c r="C30" s="197">
        <v>3652721</v>
      </c>
      <c r="D30" s="161" t="s">
        <v>341</v>
      </c>
      <c r="E30" s="161" t="s">
        <v>344</v>
      </c>
      <c r="F30" s="171" t="s">
        <v>1131</v>
      </c>
      <c r="G30" s="167" t="s">
        <v>341</v>
      </c>
      <c r="H30" s="168" t="s">
        <v>334</v>
      </c>
      <c r="I30" s="170" t="s">
        <v>1620</v>
      </c>
      <c r="J30" s="168" t="s">
        <v>334</v>
      </c>
      <c r="K30" s="170" t="s">
        <v>334</v>
      </c>
    </row>
    <row r="31" spans="1:11" s="196" customFormat="1" ht="19.95" customHeight="1" x14ac:dyDescent="0.5">
      <c r="A31" s="168" t="s">
        <v>334</v>
      </c>
      <c r="B31" s="168" t="s">
        <v>341</v>
      </c>
      <c r="C31" s="169" t="s">
        <v>341</v>
      </c>
      <c r="D31" s="168" t="s">
        <v>341</v>
      </c>
      <c r="E31" s="168" t="s">
        <v>341</v>
      </c>
      <c r="F31" s="172" t="s">
        <v>341</v>
      </c>
      <c r="G31" s="166" t="s">
        <v>1133</v>
      </c>
      <c r="H31" s="168" t="s">
        <v>334</v>
      </c>
      <c r="I31" s="170" t="s">
        <v>341</v>
      </c>
      <c r="J31" s="168" t="s">
        <v>334</v>
      </c>
      <c r="K31" s="170" t="s">
        <v>334</v>
      </c>
    </row>
    <row r="32" spans="1:11" s="196" customFormat="1" ht="19.95" customHeight="1" x14ac:dyDescent="0.5">
      <c r="A32" s="161" t="s">
        <v>385</v>
      </c>
      <c r="B32" s="161" t="s">
        <v>1418</v>
      </c>
      <c r="C32" s="197">
        <v>3652674</v>
      </c>
      <c r="D32" s="161" t="s">
        <v>341</v>
      </c>
      <c r="E32" s="161" t="s">
        <v>400</v>
      </c>
      <c r="F32" s="173" t="s">
        <v>1133</v>
      </c>
      <c r="G32" s="168" t="s">
        <v>1611</v>
      </c>
      <c r="H32" s="172" t="s">
        <v>341</v>
      </c>
      <c r="I32" s="170" t="s">
        <v>334</v>
      </c>
      <c r="J32" s="168" t="s">
        <v>334</v>
      </c>
      <c r="K32" s="170" t="s">
        <v>334</v>
      </c>
    </row>
    <row r="33" spans="1:11" s="196" customFormat="1" ht="19.95" customHeight="1" x14ac:dyDescent="0.5">
      <c r="A33" s="168" t="s">
        <v>334</v>
      </c>
      <c r="B33" s="168" t="s">
        <v>341</v>
      </c>
      <c r="C33" s="169" t="s">
        <v>341</v>
      </c>
      <c r="D33" s="168" t="s">
        <v>341</v>
      </c>
      <c r="E33" s="168" t="s">
        <v>341</v>
      </c>
      <c r="F33" s="170" t="s">
        <v>341</v>
      </c>
      <c r="G33" s="168" t="s">
        <v>341</v>
      </c>
      <c r="H33" s="173" t="s">
        <v>1136</v>
      </c>
      <c r="I33" s="170" t="s">
        <v>334</v>
      </c>
      <c r="J33" s="168" t="s">
        <v>334</v>
      </c>
      <c r="K33" s="170" t="s">
        <v>334</v>
      </c>
    </row>
    <row r="34" spans="1:11" s="196" customFormat="1" ht="19.95" customHeight="1" x14ac:dyDescent="0.5">
      <c r="A34" s="161" t="s">
        <v>387</v>
      </c>
      <c r="B34" s="161" t="s">
        <v>1419</v>
      </c>
      <c r="C34" s="197">
        <v>3652710</v>
      </c>
      <c r="D34" s="161" t="s">
        <v>341</v>
      </c>
      <c r="E34" s="161" t="s">
        <v>344</v>
      </c>
      <c r="F34" s="171" t="s">
        <v>1134</v>
      </c>
      <c r="G34" s="172" t="s">
        <v>341</v>
      </c>
      <c r="H34" s="170" t="s">
        <v>1606</v>
      </c>
      <c r="I34" s="170" t="s">
        <v>334</v>
      </c>
      <c r="J34" s="168" t="s">
        <v>334</v>
      </c>
      <c r="K34" s="170" t="s">
        <v>334</v>
      </c>
    </row>
    <row r="35" spans="1:11" s="196" customFormat="1" ht="19.95" customHeight="1" x14ac:dyDescent="0.5">
      <c r="A35" s="168" t="s">
        <v>334</v>
      </c>
      <c r="B35" s="168" t="s">
        <v>341</v>
      </c>
      <c r="C35" s="169" t="s">
        <v>341</v>
      </c>
      <c r="D35" s="168" t="s">
        <v>341</v>
      </c>
      <c r="E35" s="168" t="s">
        <v>341</v>
      </c>
      <c r="F35" s="172" t="s">
        <v>341</v>
      </c>
      <c r="G35" s="173" t="s">
        <v>1136</v>
      </c>
      <c r="H35" s="170" t="s">
        <v>341</v>
      </c>
      <c r="I35" s="170" t="s">
        <v>334</v>
      </c>
      <c r="J35" s="168" t="s">
        <v>334</v>
      </c>
      <c r="K35" s="170" t="s">
        <v>334</v>
      </c>
    </row>
    <row r="36" spans="1:11" s="196" customFormat="1" ht="19.95" customHeight="1" x14ac:dyDescent="0.5">
      <c r="A36" s="161" t="s">
        <v>390</v>
      </c>
      <c r="B36" s="161" t="s">
        <v>1420</v>
      </c>
      <c r="C36" s="197">
        <v>3652625</v>
      </c>
      <c r="D36" s="161" t="s">
        <v>341</v>
      </c>
      <c r="E36" s="161" t="s">
        <v>350</v>
      </c>
      <c r="F36" s="173" t="s">
        <v>1136</v>
      </c>
      <c r="G36" s="170" t="s">
        <v>1607</v>
      </c>
      <c r="H36" s="170" t="s">
        <v>334</v>
      </c>
      <c r="I36" s="170" t="s">
        <v>334</v>
      </c>
      <c r="J36" s="168" t="s">
        <v>334</v>
      </c>
      <c r="K36" s="167" t="s">
        <v>341</v>
      </c>
    </row>
    <row r="37" spans="1:11" s="196" customFormat="1" ht="19.95" customHeight="1" x14ac:dyDescent="0.5">
      <c r="A37" s="168" t="s">
        <v>334</v>
      </c>
      <c r="B37" s="168" t="s">
        <v>341</v>
      </c>
      <c r="C37" s="169" t="s">
        <v>341</v>
      </c>
      <c r="D37" s="168" t="s">
        <v>341</v>
      </c>
      <c r="E37" s="168" t="s">
        <v>341</v>
      </c>
      <c r="F37" s="167" t="s">
        <v>341</v>
      </c>
      <c r="G37" s="170" t="s">
        <v>341</v>
      </c>
      <c r="H37" s="170" t="s">
        <v>334</v>
      </c>
      <c r="I37" s="170" t="s">
        <v>334</v>
      </c>
      <c r="J37" s="168" t="s">
        <v>334</v>
      </c>
      <c r="K37" s="166" t="s">
        <v>1163</v>
      </c>
    </row>
    <row r="38" spans="1:11" s="196" customFormat="1" ht="19.95" customHeight="1" x14ac:dyDescent="0.5">
      <c r="A38" s="161" t="s">
        <v>393</v>
      </c>
      <c r="B38" s="161" t="s">
        <v>1421</v>
      </c>
      <c r="C38" s="197">
        <v>3652634</v>
      </c>
      <c r="D38" s="161" t="s">
        <v>341</v>
      </c>
      <c r="E38" s="161" t="s">
        <v>350</v>
      </c>
      <c r="F38" s="166" t="s">
        <v>1138</v>
      </c>
      <c r="G38" s="167" t="s">
        <v>341</v>
      </c>
      <c r="H38" s="170" t="s">
        <v>334</v>
      </c>
      <c r="I38" s="170" t="s">
        <v>334</v>
      </c>
      <c r="J38" s="168" t="s">
        <v>334</v>
      </c>
      <c r="K38" s="170" t="s">
        <v>1615</v>
      </c>
    </row>
    <row r="39" spans="1:11" s="196" customFormat="1" ht="19.95" customHeight="1" x14ac:dyDescent="0.5">
      <c r="A39" s="168" t="s">
        <v>334</v>
      </c>
      <c r="B39" s="168" t="s">
        <v>341</v>
      </c>
      <c r="C39" s="169" t="s">
        <v>341</v>
      </c>
      <c r="D39" s="168" t="s">
        <v>341</v>
      </c>
      <c r="E39" s="168" t="s">
        <v>341</v>
      </c>
      <c r="F39" s="168" t="s">
        <v>341</v>
      </c>
      <c r="G39" s="166" t="s">
        <v>1138</v>
      </c>
      <c r="H39" s="170" t="s">
        <v>334</v>
      </c>
      <c r="I39" s="170" t="s">
        <v>334</v>
      </c>
      <c r="J39" s="168" t="s">
        <v>334</v>
      </c>
      <c r="K39" s="170" t="s">
        <v>341</v>
      </c>
    </row>
    <row r="40" spans="1:11" s="196" customFormat="1" ht="19.95" customHeight="1" x14ac:dyDescent="0.5">
      <c r="A40" s="161" t="s">
        <v>397</v>
      </c>
      <c r="B40" s="161" t="s">
        <v>1422</v>
      </c>
      <c r="C40" s="197">
        <v>3652704</v>
      </c>
      <c r="D40" s="161" t="s">
        <v>341</v>
      </c>
      <c r="E40" s="161" t="s">
        <v>363</v>
      </c>
      <c r="F40" s="161" t="s">
        <v>1140</v>
      </c>
      <c r="G40" s="168" t="s">
        <v>1611</v>
      </c>
      <c r="H40" s="170" t="s">
        <v>341</v>
      </c>
      <c r="I40" s="170" t="s">
        <v>334</v>
      </c>
      <c r="J40" s="168" t="s">
        <v>334</v>
      </c>
      <c r="K40" s="170" t="s">
        <v>334</v>
      </c>
    </row>
    <row r="41" spans="1:11" s="196" customFormat="1" ht="19.95" customHeight="1" x14ac:dyDescent="0.5">
      <c r="A41" s="168" t="s">
        <v>334</v>
      </c>
      <c r="B41" s="168" t="s">
        <v>341</v>
      </c>
      <c r="C41" s="169" t="s">
        <v>341</v>
      </c>
      <c r="D41" s="168" t="s">
        <v>341</v>
      </c>
      <c r="E41" s="168" t="s">
        <v>341</v>
      </c>
      <c r="F41" s="167" t="s">
        <v>341</v>
      </c>
      <c r="G41" s="168" t="s">
        <v>341</v>
      </c>
      <c r="H41" s="171" t="s">
        <v>1144</v>
      </c>
      <c r="I41" s="170" t="s">
        <v>334</v>
      </c>
      <c r="J41" s="168" t="s">
        <v>334</v>
      </c>
      <c r="K41" s="170" t="s">
        <v>334</v>
      </c>
    </row>
    <row r="42" spans="1:11" s="196" customFormat="1" ht="19.95" customHeight="1" x14ac:dyDescent="0.5">
      <c r="A42" s="161" t="s">
        <v>399</v>
      </c>
      <c r="B42" s="161" t="s">
        <v>1423</v>
      </c>
      <c r="C42" s="197">
        <v>3652676</v>
      </c>
      <c r="D42" s="161" t="s">
        <v>341</v>
      </c>
      <c r="E42" s="161" t="s">
        <v>363</v>
      </c>
      <c r="F42" s="166" t="s">
        <v>1142</v>
      </c>
      <c r="G42" s="168" t="s">
        <v>341</v>
      </c>
      <c r="H42" s="168" t="s">
        <v>1622</v>
      </c>
      <c r="I42" s="170" t="s">
        <v>334</v>
      </c>
      <c r="J42" s="168" t="s">
        <v>334</v>
      </c>
      <c r="K42" s="170" t="s">
        <v>334</v>
      </c>
    </row>
    <row r="43" spans="1:11" s="196" customFormat="1" ht="19.95" customHeight="1" x14ac:dyDescent="0.5">
      <c r="A43" s="168" t="s">
        <v>334</v>
      </c>
      <c r="B43" s="168" t="s">
        <v>341</v>
      </c>
      <c r="C43" s="169" t="s">
        <v>341</v>
      </c>
      <c r="D43" s="168" t="s">
        <v>341</v>
      </c>
      <c r="E43" s="168" t="s">
        <v>341</v>
      </c>
      <c r="F43" s="168" t="s">
        <v>341</v>
      </c>
      <c r="G43" s="161" t="s">
        <v>1144</v>
      </c>
      <c r="H43" s="168" t="s">
        <v>341</v>
      </c>
      <c r="I43" s="170" t="s">
        <v>334</v>
      </c>
      <c r="J43" s="168" t="s">
        <v>334</v>
      </c>
      <c r="K43" s="170" t="s">
        <v>334</v>
      </c>
    </row>
    <row r="44" spans="1:11" s="196" customFormat="1" ht="19.95" customHeight="1" x14ac:dyDescent="0.5">
      <c r="A44" s="161" t="s">
        <v>402</v>
      </c>
      <c r="B44" s="161" t="s">
        <v>1424</v>
      </c>
      <c r="C44" s="197">
        <v>3652689</v>
      </c>
      <c r="D44" s="161" t="s">
        <v>341</v>
      </c>
      <c r="E44" s="161" t="s">
        <v>947</v>
      </c>
      <c r="F44" s="161" t="s">
        <v>1144</v>
      </c>
      <c r="G44" s="170" t="s">
        <v>1635</v>
      </c>
      <c r="H44" s="168" t="s">
        <v>334</v>
      </c>
      <c r="I44" s="167" t="s">
        <v>341</v>
      </c>
      <c r="J44" s="168" t="s">
        <v>334</v>
      </c>
      <c r="K44" s="170" t="s">
        <v>334</v>
      </c>
    </row>
    <row r="45" spans="1:11" s="196" customFormat="1" ht="19.95" customHeight="1" x14ac:dyDescent="0.5">
      <c r="A45" s="168" t="s">
        <v>334</v>
      </c>
      <c r="B45" s="168" t="s">
        <v>341</v>
      </c>
      <c r="C45" s="169" t="s">
        <v>341</v>
      </c>
      <c r="D45" s="168" t="s">
        <v>341</v>
      </c>
      <c r="E45" s="168" t="s">
        <v>341</v>
      </c>
      <c r="F45" s="170" t="s">
        <v>341</v>
      </c>
      <c r="G45" s="170" t="s">
        <v>341</v>
      </c>
      <c r="H45" s="168" t="s">
        <v>334</v>
      </c>
      <c r="I45" s="166" t="s">
        <v>1151</v>
      </c>
      <c r="J45" s="168" t="s">
        <v>334</v>
      </c>
      <c r="K45" s="170" t="s">
        <v>334</v>
      </c>
    </row>
    <row r="46" spans="1:11" s="196" customFormat="1" ht="19.95" customHeight="1" x14ac:dyDescent="0.5">
      <c r="A46" s="161" t="s">
        <v>404</v>
      </c>
      <c r="B46" s="161" t="s">
        <v>1425</v>
      </c>
      <c r="C46" s="197">
        <v>3652682</v>
      </c>
      <c r="D46" s="161" t="s">
        <v>341</v>
      </c>
      <c r="E46" s="161" t="s">
        <v>420</v>
      </c>
      <c r="F46" s="171" t="s">
        <v>1146</v>
      </c>
      <c r="G46" s="167" t="s">
        <v>341</v>
      </c>
      <c r="H46" s="168" t="s">
        <v>334</v>
      </c>
      <c r="I46" s="168" t="s">
        <v>1612</v>
      </c>
      <c r="J46" s="168" t="s">
        <v>334</v>
      </c>
      <c r="K46" s="170" t="s">
        <v>334</v>
      </c>
    </row>
    <row r="47" spans="1:11" s="196" customFormat="1" ht="19.95" customHeight="1" x14ac:dyDescent="0.5">
      <c r="A47" s="168" t="s">
        <v>334</v>
      </c>
      <c r="B47" s="168" t="s">
        <v>341</v>
      </c>
      <c r="C47" s="169" t="s">
        <v>341</v>
      </c>
      <c r="D47" s="168" t="s">
        <v>341</v>
      </c>
      <c r="E47" s="168" t="s">
        <v>341</v>
      </c>
      <c r="F47" s="172" t="s">
        <v>341</v>
      </c>
      <c r="G47" s="166" t="s">
        <v>1148</v>
      </c>
      <c r="H47" s="168" t="s">
        <v>334</v>
      </c>
      <c r="I47" s="168" t="s">
        <v>341</v>
      </c>
      <c r="J47" s="168" t="s">
        <v>334</v>
      </c>
      <c r="K47" s="170" t="s">
        <v>334</v>
      </c>
    </row>
    <row r="48" spans="1:11" s="196" customFormat="1" ht="19.95" customHeight="1" x14ac:dyDescent="0.5">
      <c r="A48" s="161" t="s">
        <v>407</v>
      </c>
      <c r="B48" s="161" t="s">
        <v>1426</v>
      </c>
      <c r="C48" s="197">
        <v>3652672</v>
      </c>
      <c r="D48" s="161" t="s">
        <v>341</v>
      </c>
      <c r="E48" s="161" t="s">
        <v>344</v>
      </c>
      <c r="F48" s="173" t="s">
        <v>1148</v>
      </c>
      <c r="G48" s="168" t="s">
        <v>1636</v>
      </c>
      <c r="H48" s="172" t="s">
        <v>341</v>
      </c>
      <c r="I48" s="168" t="s">
        <v>334</v>
      </c>
      <c r="J48" s="168" t="s">
        <v>334</v>
      </c>
      <c r="K48" s="170" t="s">
        <v>334</v>
      </c>
    </row>
    <row r="49" spans="1:11" s="196" customFormat="1" ht="19.95" customHeight="1" x14ac:dyDescent="0.5">
      <c r="A49" s="168" t="s">
        <v>334</v>
      </c>
      <c r="B49" s="168" t="s">
        <v>341</v>
      </c>
      <c r="C49" s="169" t="s">
        <v>341</v>
      </c>
      <c r="D49" s="168" t="s">
        <v>341</v>
      </c>
      <c r="E49" s="168" t="s">
        <v>341</v>
      </c>
      <c r="F49" s="170" t="s">
        <v>341</v>
      </c>
      <c r="G49" s="168" t="s">
        <v>341</v>
      </c>
      <c r="H49" s="173" t="s">
        <v>1151</v>
      </c>
      <c r="I49" s="168" t="s">
        <v>334</v>
      </c>
      <c r="J49" s="168" t="s">
        <v>334</v>
      </c>
      <c r="K49" s="170" t="s">
        <v>334</v>
      </c>
    </row>
    <row r="50" spans="1:11" s="196" customFormat="1" ht="19.95" customHeight="1" x14ac:dyDescent="0.5">
      <c r="A50" s="161" t="s">
        <v>409</v>
      </c>
      <c r="B50" s="161" t="s">
        <v>1427</v>
      </c>
      <c r="C50" s="197" t="s">
        <v>1599</v>
      </c>
      <c r="D50" s="161" t="s">
        <v>341</v>
      </c>
      <c r="E50" s="161" t="s">
        <v>363</v>
      </c>
      <c r="F50" s="171" t="s">
        <v>1149</v>
      </c>
      <c r="G50" s="172" t="s">
        <v>341</v>
      </c>
      <c r="H50" s="170" t="s">
        <v>1600</v>
      </c>
      <c r="I50" s="168" t="s">
        <v>334</v>
      </c>
      <c r="J50" s="168" t="s">
        <v>334</v>
      </c>
      <c r="K50" s="170" t="s">
        <v>334</v>
      </c>
    </row>
    <row r="51" spans="1:11" s="196" customFormat="1" ht="19.95" customHeight="1" x14ac:dyDescent="0.5">
      <c r="A51" s="168" t="s">
        <v>334</v>
      </c>
      <c r="B51" s="168" t="s">
        <v>341</v>
      </c>
      <c r="C51" s="169" t="s">
        <v>341</v>
      </c>
      <c r="D51" s="168" t="s">
        <v>341</v>
      </c>
      <c r="E51" s="168" t="s">
        <v>341</v>
      </c>
      <c r="F51" s="172" t="s">
        <v>341</v>
      </c>
      <c r="G51" s="173" t="s">
        <v>1151</v>
      </c>
      <c r="H51" s="170" t="s">
        <v>341</v>
      </c>
      <c r="I51" s="168" t="s">
        <v>334</v>
      </c>
      <c r="J51" s="168" t="s">
        <v>334</v>
      </c>
      <c r="K51" s="170" t="s">
        <v>334</v>
      </c>
    </row>
    <row r="52" spans="1:11" s="196" customFormat="1" ht="19.95" customHeight="1" x14ac:dyDescent="0.5">
      <c r="A52" s="161" t="s">
        <v>412</v>
      </c>
      <c r="B52" s="161" t="s">
        <v>1428</v>
      </c>
      <c r="C52" s="197">
        <v>3652584</v>
      </c>
      <c r="D52" s="161" t="s">
        <v>341</v>
      </c>
      <c r="E52" s="161" t="s">
        <v>400</v>
      </c>
      <c r="F52" s="173" t="s">
        <v>1151</v>
      </c>
      <c r="G52" s="170" t="s">
        <v>1611</v>
      </c>
      <c r="H52" s="170" t="s">
        <v>334</v>
      </c>
      <c r="I52" s="168" t="s">
        <v>334</v>
      </c>
      <c r="J52" s="172" t="s">
        <v>341</v>
      </c>
      <c r="K52" s="170" t="s">
        <v>334</v>
      </c>
    </row>
    <row r="53" spans="1:11" s="196" customFormat="1" ht="19.95" customHeight="1" x14ac:dyDescent="0.5">
      <c r="A53" s="168" t="s">
        <v>334</v>
      </c>
      <c r="B53" s="168" t="s">
        <v>341</v>
      </c>
      <c r="C53" s="169" t="s">
        <v>341</v>
      </c>
      <c r="D53" s="168" t="s">
        <v>341</v>
      </c>
      <c r="E53" s="168" t="s">
        <v>341</v>
      </c>
      <c r="F53" s="167" t="s">
        <v>341</v>
      </c>
      <c r="G53" s="170" t="s">
        <v>341</v>
      </c>
      <c r="H53" s="170" t="s">
        <v>334</v>
      </c>
      <c r="I53" s="168" t="s">
        <v>334</v>
      </c>
      <c r="J53" s="173" t="s">
        <v>1163</v>
      </c>
      <c r="K53" s="170" t="s">
        <v>334</v>
      </c>
    </row>
    <row r="54" spans="1:11" s="196" customFormat="1" ht="19.95" customHeight="1" x14ac:dyDescent="0.5">
      <c r="A54" s="161" t="s">
        <v>415</v>
      </c>
      <c r="B54" s="161" t="s">
        <v>1429</v>
      </c>
      <c r="C54" s="197">
        <v>3652669</v>
      </c>
      <c r="D54" s="161" t="s">
        <v>341</v>
      </c>
      <c r="E54" s="161" t="s">
        <v>363</v>
      </c>
      <c r="F54" s="166" t="s">
        <v>1153</v>
      </c>
      <c r="G54" s="167" t="s">
        <v>341</v>
      </c>
      <c r="H54" s="170" t="s">
        <v>334</v>
      </c>
      <c r="I54" s="168" t="s">
        <v>334</v>
      </c>
      <c r="J54" s="170" t="s">
        <v>1637</v>
      </c>
      <c r="K54" s="170" t="s">
        <v>334</v>
      </c>
    </row>
    <row r="55" spans="1:11" s="196" customFormat="1" ht="19.95" customHeight="1" x14ac:dyDescent="0.5">
      <c r="A55" s="168" t="s">
        <v>334</v>
      </c>
      <c r="B55" s="168" t="s">
        <v>341</v>
      </c>
      <c r="C55" s="169" t="s">
        <v>341</v>
      </c>
      <c r="D55" s="168" t="s">
        <v>341</v>
      </c>
      <c r="E55" s="168" t="s">
        <v>341</v>
      </c>
      <c r="F55" s="168" t="s">
        <v>341</v>
      </c>
      <c r="G55" s="166" t="s">
        <v>1153</v>
      </c>
      <c r="H55" s="170" t="s">
        <v>334</v>
      </c>
      <c r="I55" s="168" t="s">
        <v>334</v>
      </c>
      <c r="J55" s="170" t="s">
        <v>341</v>
      </c>
      <c r="K55" s="170" t="s">
        <v>334</v>
      </c>
    </row>
    <row r="56" spans="1:11" s="196" customFormat="1" ht="19.95" customHeight="1" x14ac:dyDescent="0.5">
      <c r="A56" s="161" t="s">
        <v>417</v>
      </c>
      <c r="B56" s="161" t="s">
        <v>1375</v>
      </c>
      <c r="C56" s="197">
        <v>3652695</v>
      </c>
      <c r="D56" s="161" t="s">
        <v>1383</v>
      </c>
      <c r="E56" s="161" t="s">
        <v>363</v>
      </c>
      <c r="F56" s="161" t="s">
        <v>1103</v>
      </c>
      <c r="G56" s="168" t="s">
        <v>1606</v>
      </c>
      <c r="H56" s="167" t="s">
        <v>341</v>
      </c>
      <c r="I56" s="168" t="s">
        <v>334</v>
      </c>
      <c r="J56" s="170" t="s">
        <v>334</v>
      </c>
      <c r="K56" s="170" t="s">
        <v>334</v>
      </c>
    </row>
    <row r="57" spans="1:11" s="196" customFormat="1" ht="19.95" customHeight="1" x14ac:dyDescent="0.5">
      <c r="A57" s="168" t="s">
        <v>334</v>
      </c>
      <c r="B57" s="168" t="s">
        <v>341</v>
      </c>
      <c r="C57" s="169" t="s">
        <v>341</v>
      </c>
      <c r="D57" s="168" t="s">
        <v>341</v>
      </c>
      <c r="E57" s="168" t="s">
        <v>341</v>
      </c>
      <c r="F57" s="167" t="s">
        <v>341</v>
      </c>
      <c r="G57" s="168" t="s">
        <v>341</v>
      </c>
      <c r="H57" s="166" t="s">
        <v>1153</v>
      </c>
      <c r="I57" s="168" t="s">
        <v>334</v>
      </c>
      <c r="J57" s="170" t="s">
        <v>334</v>
      </c>
      <c r="K57" s="170" t="s">
        <v>334</v>
      </c>
    </row>
    <row r="58" spans="1:11" s="196" customFormat="1" ht="19.95" customHeight="1" x14ac:dyDescent="0.5">
      <c r="A58" s="161" t="s">
        <v>419</v>
      </c>
      <c r="B58" s="161" t="s">
        <v>1430</v>
      </c>
      <c r="C58" s="197">
        <v>3652657</v>
      </c>
      <c r="D58" s="161" t="s">
        <v>341</v>
      </c>
      <c r="E58" s="161" t="s">
        <v>621</v>
      </c>
      <c r="F58" s="166" t="s">
        <v>1154</v>
      </c>
      <c r="G58" s="172" t="s">
        <v>341</v>
      </c>
      <c r="H58" s="168" t="s">
        <v>1633</v>
      </c>
      <c r="I58" s="168" t="s">
        <v>334</v>
      </c>
      <c r="J58" s="170" t="s">
        <v>334</v>
      </c>
      <c r="K58" s="170" t="s">
        <v>334</v>
      </c>
    </row>
    <row r="59" spans="1:11" s="196" customFormat="1" ht="19.95" customHeight="1" x14ac:dyDescent="0.5">
      <c r="A59" s="168" t="s">
        <v>334</v>
      </c>
      <c r="B59" s="168" t="s">
        <v>341</v>
      </c>
      <c r="C59" s="169" t="s">
        <v>341</v>
      </c>
      <c r="D59" s="168" t="s">
        <v>341</v>
      </c>
      <c r="E59" s="168" t="s">
        <v>341</v>
      </c>
      <c r="F59" s="168" t="s">
        <v>341</v>
      </c>
      <c r="G59" s="173" t="s">
        <v>1154</v>
      </c>
      <c r="H59" s="168" t="s">
        <v>341</v>
      </c>
      <c r="I59" s="168" t="s">
        <v>334</v>
      </c>
      <c r="J59" s="170" t="s">
        <v>334</v>
      </c>
      <c r="K59" s="170" t="s">
        <v>334</v>
      </c>
    </row>
    <row r="60" spans="1:11" s="196" customFormat="1" ht="19.95" customHeight="1" x14ac:dyDescent="0.5">
      <c r="A60" s="161" t="s">
        <v>422</v>
      </c>
      <c r="B60" s="161" t="s">
        <v>1431</v>
      </c>
      <c r="C60" s="197">
        <v>3652684</v>
      </c>
      <c r="D60" s="161" t="s">
        <v>341</v>
      </c>
      <c r="E60" s="161" t="s">
        <v>420</v>
      </c>
      <c r="F60" s="161" t="s">
        <v>1156</v>
      </c>
      <c r="G60" s="170" t="s">
        <v>1627</v>
      </c>
      <c r="H60" s="168" t="s">
        <v>334</v>
      </c>
      <c r="I60" s="172" t="s">
        <v>341</v>
      </c>
      <c r="J60" s="170" t="s">
        <v>334</v>
      </c>
      <c r="K60" s="170" t="s">
        <v>334</v>
      </c>
    </row>
    <row r="61" spans="1:11" s="196" customFormat="1" ht="19.95" customHeight="1" x14ac:dyDescent="0.5">
      <c r="A61" s="168" t="s">
        <v>334</v>
      </c>
      <c r="B61" s="168" t="s">
        <v>341</v>
      </c>
      <c r="C61" s="169" t="s">
        <v>341</v>
      </c>
      <c r="D61" s="168" t="s">
        <v>341</v>
      </c>
      <c r="E61" s="168" t="s">
        <v>341</v>
      </c>
      <c r="F61" s="170" t="s">
        <v>341</v>
      </c>
      <c r="G61" s="170" t="s">
        <v>341</v>
      </c>
      <c r="H61" s="168" t="s">
        <v>334</v>
      </c>
      <c r="I61" s="173" t="s">
        <v>1163</v>
      </c>
      <c r="J61" s="170" t="s">
        <v>334</v>
      </c>
      <c r="K61" s="170" t="s">
        <v>334</v>
      </c>
    </row>
    <row r="62" spans="1:11" s="196" customFormat="1" ht="19.95" customHeight="1" x14ac:dyDescent="0.5">
      <c r="A62" s="161" t="s">
        <v>425</v>
      </c>
      <c r="B62" s="161" t="s">
        <v>1432</v>
      </c>
      <c r="C62" s="197">
        <v>3652702</v>
      </c>
      <c r="D62" s="161" t="s">
        <v>341</v>
      </c>
      <c r="E62" s="161" t="s">
        <v>831</v>
      </c>
      <c r="F62" s="171" t="s">
        <v>1157</v>
      </c>
      <c r="G62" s="167" t="s">
        <v>341</v>
      </c>
      <c r="H62" s="168" t="s">
        <v>334</v>
      </c>
      <c r="I62" s="170" t="s">
        <v>1638</v>
      </c>
      <c r="J62" s="170" t="s">
        <v>334</v>
      </c>
      <c r="K62" s="170" t="s">
        <v>334</v>
      </c>
    </row>
    <row r="63" spans="1:11" s="196" customFormat="1" ht="19.95" customHeight="1" x14ac:dyDescent="0.5">
      <c r="A63" s="168" t="s">
        <v>334</v>
      </c>
      <c r="B63" s="168" t="s">
        <v>341</v>
      </c>
      <c r="C63" s="169" t="s">
        <v>341</v>
      </c>
      <c r="D63" s="168" t="s">
        <v>341</v>
      </c>
      <c r="E63" s="168" t="s">
        <v>341</v>
      </c>
      <c r="F63" s="172" t="s">
        <v>341</v>
      </c>
      <c r="G63" s="166" t="s">
        <v>1159</v>
      </c>
      <c r="H63" s="168" t="s">
        <v>334</v>
      </c>
      <c r="I63" s="170" t="s">
        <v>341</v>
      </c>
      <c r="J63" s="170" t="s">
        <v>334</v>
      </c>
      <c r="K63" s="170" t="s">
        <v>334</v>
      </c>
    </row>
    <row r="64" spans="1:11" s="196" customFormat="1" ht="19.95" customHeight="1" x14ac:dyDescent="0.5">
      <c r="A64" s="161" t="s">
        <v>428</v>
      </c>
      <c r="B64" s="161" t="s">
        <v>1433</v>
      </c>
      <c r="C64" s="197">
        <v>3652661</v>
      </c>
      <c r="D64" s="161" t="s">
        <v>341</v>
      </c>
      <c r="E64" s="161" t="s">
        <v>344</v>
      </c>
      <c r="F64" s="173" t="s">
        <v>1159</v>
      </c>
      <c r="G64" s="168" t="s">
        <v>1622</v>
      </c>
      <c r="H64" s="172" t="s">
        <v>341</v>
      </c>
      <c r="I64" s="170" t="s">
        <v>334</v>
      </c>
      <c r="J64" s="170" t="s">
        <v>334</v>
      </c>
      <c r="K64" s="170" t="s">
        <v>334</v>
      </c>
    </row>
    <row r="65" spans="1:11" s="196" customFormat="1" ht="19.95" customHeight="1" x14ac:dyDescent="0.5">
      <c r="A65" s="168" t="s">
        <v>334</v>
      </c>
      <c r="B65" s="168" t="s">
        <v>341</v>
      </c>
      <c r="C65" s="169" t="s">
        <v>341</v>
      </c>
      <c r="D65" s="168" t="s">
        <v>341</v>
      </c>
      <c r="E65" s="168" t="s">
        <v>341</v>
      </c>
      <c r="F65" s="170" t="s">
        <v>341</v>
      </c>
      <c r="G65" s="168" t="s">
        <v>341</v>
      </c>
      <c r="H65" s="173" t="s">
        <v>1163</v>
      </c>
      <c r="I65" s="170" t="s">
        <v>334</v>
      </c>
      <c r="J65" s="170" t="s">
        <v>334</v>
      </c>
      <c r="K65" s="170" t="s">
        <v>334</v>
      </c>
    </row>
    <row r="66" spans="1:11" s="196" customFormat="1" ht="19.95" customHeight="1" x14ac:dyDescent="0.5">
      <c r="A66" s="161" t="s">
        <v>432</v>
      </c>
      <c r="B66" s="161" t="s">
        <v>1434</v>
      </c>
      <c r="C66" s="197">
        <v>3652714</v>
      </c>
      <c r="D66" s="161" t="s">
        <v>341</v>
      </c>
      <c r="E66" s="161" t="s">
        <v>363</v>
      </c>
      <c r="F66" s="171" t="s">
        <v>1161</v>
      </c>
      <c r="G66" s="172" t="s">
        <v>341</v>
      </c>
      <c r="H66" s="170" t="s">
        <v>1601</v>
      </c>
      <c r="I66" s="170" t="s">
        <v>334</v>
      </c>
      <c r="J66" s="170" t="s">
        <v>334</v>
      </c>
      <c r="K66" s="170" t="s">
        <v>334</v>
      </c>
    </row>
    <row r="67" spans="1:11" s="196" customFormat="1" ht="19.95" customHeight="1" x14ac:dyDescent="0.5">
      <c r="A67" s="168" t="s">
        <v>334</v>
      </c>
      <c r="B67" s="168" t="s">
        <v>341</v>
      </c>
      <c r="C67" s="169" t="s">
        <v>341</v>
      </c>
      <c r="D67" s="168" t="s">
        <v>341</v>
      </c>
      <c r="E67" s="168" t="s">
        <v>341</v>
      </c>
      <c r="F67" s="172" t="s">
        <v>341</v>
      </c>
      <c r="G67" s="173" t="s">
        <v>1163</v>
      </c>
      <c r="H67" s="170" t="s">
        <v>341</v>
      </c>
      <c r="I67" s="170" t="s">
        <v>334</v>
      </c>
      <c r="J67" s="170" t="s">
        <v>334</v>
      </c>
      <c r="K67" s="170" t="s">
        <v>334</v>
      </c>
    </row>
    <row r="68" spans="1:11" s="196" customFormat="1" ht="19.95" customHeight="1" x14ac:dyDescent="0.5">
      <c r="A68" s="161" t="s">
        <v>435</v>
      </c>
      <c r="B68" s="161" t="s">
        <v>1435</v>
      </c>
      <c r="C68" s="197">
        <v>3652627</v>
      </c>
      <c r="D68" s="161" t="s">
        <v>341</v>
      </c>
      <c r="E68" s="161" t="s">
        <v>344</v>
      </c>
      <c r="F68" s="173" t="s">
        <v>1163</v>
      </c>
      <c r="G68" s="170" t="s">
        <v>1611</v>
      </c>
      <c r="H68" s="170" t="s">
        <v>334</v>
      </c>
      <c r="I68" s="170" t="s">
        <v>334</v>
      </c>
      <c r="J68" s="170" t="s">
        <v>334</v>
      </c>
      <c r="K68" s="170" t="s">
        <v>334</v>
      </c>
    </row>
    <row r="69" spans="1:11" s="196" customFormat="1" ht="19.95" customHeight="1" x14ac:dyDescent="0.5">
      <c r="A69" s="170" t="s">
        <v>334</v>
      </c>
      <c r="B69" s="170" t="s">
        <v>341</v>
      </c>
      <c r="C69" s="170"/>
      <c r="D69" s="170" t="s">
        <v>341</v>
      </c>
      <c r="E69" s="170" t="s">
        <v>341</v>
      </c>
      <c r="F69" s="170" t="s">
        <v>334</v>
      </c>
      <c r="G69" s="170" t="s">
        <v>341</v>
      </c>
      <c r="H69" s="170" t="s">
        <v>334</v>
      </c>
      <c r="I69" s="170" t="s">
        <v>334</v>
      </c>
      <c r="J69" s="167" t="s">
        <v>341</v>
      </c>
      <c r="K69" s="170" t="s">
        <v>334</v>
      </c>
    </row>
    <row r="70" spans="1:11" s="196" customFormat="1" ht="19.95" customHeight="1" x14ac:dyDescent="0.5">
      <c r="A70" s="170" t="s">
        <v>334</v>
      </c>
      <c r="B70" s="170" t="s">
        <v>341</v>
      </c>
      <c r="C70" s="170"/>
      <c r="D70" s="170" t="s">
        <v>341</v>
      </c>
      <c r="E70" s="170" t="s">
        <v>341</v>
      </c>
      <c r="F70" s="170" t="s">
        <v>334</v>
      </c>
      <c r="G70" s="170" t="s">
        <v>334</v>
      </c>
      <c r="H70" s="170" t="s">
        <v>334</v>
      </c>
      <c r="I70" s="167" t="s">
        <v>489</v>
      </c>
      <c r="J70" s="166" t="s">
        <v>1124</v>
      </c>
      <c r="K70" s="167" t="s">
        <v>341</v>
      </c>
    </row>
    <row r="71" spans="1:11" s="196" customFormat="1" ht="19.95" customHeight="1" x14ac:dyDescent="0.5">
      <c r="A71" s="170" t="s">
        <v>334</v>
      </c>
      <c r="B71" s="170" t="s">
        <v>341</v>
      </c>
      <c r="C71" s="170"/>
      <c r="D71" s="170" t="s">
        <v>341</v>
      </c>
      <c r="E71" s="170" t="s">
        <v>341</v>
      </c>
      <c r="F71" s="170" t="s">
        <v>334</v>
      </c>
      <c r="G71" s="170" t="s">
        <v>334</v>
      </c>
      <c r="H71" s="170" t="s">
        <v>334</v>
      </c>
      <c r="I71" s="170" t="s">
        <v>334</v>
      </c>
      <c r="J71" s="172" t="s">
        <v>341</v>
      </c>
      <c r="K71" s="166" t="s">
        <v>1124</v>
      </c>
    </row>
    <row r="72" spans="1:11" s="196" customFormat="1" ht="19.95" customHeight="1" x14ac:dyDescent="0.5">
      <c r="A72" s="170" t="s">
        <v>334</v>
      </c>
      <c r="B72" s="170" t="s">
        <v>341</v>
      </c>
      <c r="C72" s="170"/>
      <c r="D72" s="170" t="s">
        <v>341</v>
      </c>
      <c r="E72" s="170" t="s">
        <v>341</v>
      </c>
      <c r="F72" s="170" t="s">
        <v>334</v>
      </c>
      <c r="G72" s="170" t="s">
        <v>334</v>
      </c>
      <c r="H72" s="170" t="s">
        <v>334</v>
      </c>
      <c r="I72" s="170" t="s">
        <v>334</v>
      </c>
      <c r="J72" s="173" t="s">
        <v>1151</v>
      </c>
      <c r="K72" s="170" t="s">
        <v>1639</v>
      </c>
    </row>
    <row r="73" spans="1:11" s="196" customFormat="1" ht="19.95" customHeight="1" x14ac:dyDescent="0.5">
      <c r="A73" s="170" t="s">
        <v>334</v>
      </c>
      <c r="B73" s="170" t="s">
        <v>341</v>
      </c>
      <c r="C73" s="170"/>
      <c r="D73" s="170" t="s">
        <v>341</v>
      </c>
      <c r="E73" s="170" t="s">
        <v>341</v>
      </c>
      <c r="F73" s="170" t="s">
        <v>334</v>
      </c>
      <c r="G73" s="170" t="s">
        <v>334</v>
      </c>
      <c r="H73" s="170" t="s">
        <v>334</v>
      </c>
      <c r="I73" s="170" t="s">
        <v>334</v>
      </c>
      <c r="J73" s="170" t="s">
        <v>334</v>
      </c>
      <c r="K73" s="170" t="s">
        <v>341</v>
      </c>
    </row>
    <row r="74" spans="1:11" x14ac:dyDescent="0.45">
      <c r="A74" s="124" t="s">
        <v>334</v>
      </c>
      <c r="B74" s="124" t="s">
        <v>341</v>
      </c>
      <c r="C74" s="124"/>
      <c r="D74" s="124" t="s">
        <v>341</v>
      </c>
      <c r="E74" s="124" t="s">
        <v>341</v>
      </c>
      <c r="F74" s="124" t="s">
        <v>334</v>
      </c>
      <c r="G74" s="124" t="s">
        <v>334</v>
      </c>
      <c r="H74" s="124" t="s">
        <v>334</v>
      </c>
      <c r="I74" s="124" t="s">
        <v>334</v>
      </c>
      <c r="J74" s="124" t="s">
        <v>334</v>
      </c>
      <c r="K74" s="124" t="s">
        <v>334</v>
      </c>
    </row>
  </sheetData>
  <phoneticPr fontId="3"/>
  <pageMargins left="0.7" right="0.7" top="0.75" bottom="0.75" header="0.3" footer="0.3"/>
  <pageSetup paperSize="9" scale="42" orientation="portrait" horizontalDpi="0" verticalDpi="0" r:id="rId1"/>
  <rowBreaks count="1" manualBreakCount="1">
    <brk id="73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7DC5EC-62ED-491A-96F9-3C1E3ECC69B2}">
  <sheetPr>
    <tabColor rgb="FFFFC000"/>
  </sheetPr>
  <dimension ref="A1:I42"/>
  <sheetViews>
    <sheetView view="pageBreakPreview" topLeftCell="A25" zoomScaleNormal="100" zoomScaleSheetLayoutView="100" workbookViewId="0">
      <selection activeCell="B23" sqref="B23:E24"/>
    </sheetView>
  </sheetViews>
  <sheetFormatPr defaultRowHeight="18" x14ac:dyDescent="0.45"/>
  <cols>
    <col min="1" max="1" width="4.296875" style="119" customWidth="1"/>
    <col min="2" max="2" width="13.5" style="119" customWidth="1"/>
    <col min="3" max="3" width="12.5" style="119" customWidth="1"/>
    <col min="4" max="4" width="15.19921875" style="119" customWidth="1"/>
    <col min="5" max="5" width="20.69921875" style="119" customWidth="1"/>
    <col min="6" max="6" width="14.3984375" style="119" customWidth="1"/>
    <col min="7" max="7" width="14.09765625" style="119" bestFit="1" customWidth="1"/>
    <col min="8" max="8" width="13.3984375" style="119" customWidth="1"/>
    <col min="9" max="9" width="14.69921875" style="119" customWidth="1"/>
    <col min="10" max="16384" width="8.796875" style="119"/>
  </cols>
  <sheetData>
    <row r="1" spans="1:9" x14ac:dyDescent="0.45">
      <c r="A1" s="118" t="s">
        <v>331</v>
      </c>
    </row>
    <row r="2" spans="1:9" ht="21.6" x14ac:dyDescent="0.45">
      <c r="A2" s="120" t="s">
        <v>1164</v>
      </c>
    </row>
    <row r="3" spans="1:9" x14ac:dyDescent="0.45">
      <c r="A3" s="119" t="s">
        <v>333</v>
      </c>
    </row>
    <row r="4" spans="1:9" x14ac:dyDescent="0.45">
      <c r="A4" s="121" t="s">
        <v>334</v>
      </c>
      <c r="B4" s="186" t="s">
        <v>335</v>
      </c>
      <c r="C4" s="185" t="s">
        <v>336</v>
      </c>
      <c r="D4" s="122" t="s">
        <v>337</v>
      </c>
      <c r="E4" s="122" t="s">
        <v>338</v>
      </c>
      <c r="F4" s="122" t="s">
        <v>440</v>
      </c>
      <c r="G4" s="122" t="s">
        <v>441</v>
      </c>
      <c r="H4" s="122" t="s">
        <v>442</v>
      </c>
      <c r="I4" s="122" t="s">
        <v>443</v>
      </c>
    </row>
    <row r="5" spans="1:9" ht="25.05" customHeight="1" x14ac:dyDescent="0.45">
      <c r="A5" s="125" t="s">
        <v>334</v>
      </c>
      <c r="B5" s="128" t="s">
        <v>1162</v>
      </c>
      <c r="C5" s="128">
        <v>3652627</v>
      </c>
      <c r="D5" s="125" t="s">
        <v>344</v>
      </c>
      <c r="E5" s="126" t="s">
        <v>1165</v>
      </c>
      <c r="F5" s="124" t="s">
        <v>334</v>
      </c>
      <c r="G5" s="124" t="s">
        <v>334</v>
      </c>
      <c r="H5" s="124" t="s">
        <v>334</v>
      </c>
      <c r="I5" s="124" t="s">
        <v>334</v>
      </c>
    </row>
    <row r="6" spans="1:9" ht="25.05" customHeight="1" x14ac:dyDescent="0.45">
      <c r="A6" s="121" t="s">
        <v>342</v>
      </c>
      <c r="B6" s="127" t="s">
        <v>1114</v>
      </c>
      <c r="C6" s="135">
        <v>3652649</v>
      </c>
      <c r="D6" s="121" t="s">
        <v>344</v>
      </c>
      <c r="E6" s="122" t="s">
        <v>1166</v>
      </c>
      <c r="F6" s="126" t="s">
        <v>1165</v>
      </c>
      <c r="G6" s="124" t="s">
        <v>334</v>
      </c>
      <c r="H6" s="124" t="s">
        <v>334</v>
      </c>
      <c r="I6" s="124" t="s">
        <v>334</v>
      </c>
    </row>
    <row r="7" spans="1:9" ht="25.05" customHeight="1" x14ac:dyDescent="0.45">
      <c r="A7" s="125" t="s">
        <v>334</v>
      </c>
      <c r="B7" s="128"/>
      <c r="C7" s="128"/>
      <c r="D7" s="125" t="s">
        <v>341</v>
      </c>
      <c r="E7" s="125" t="s">
        <v>341</v>
      </c>
      <c r="F7" s="122" t="s">
        <v>1166</v>
      </c>
      <c r="G7" s="124" t="s">
        <v>334</v>
      </c>
      <c r="H7" s="124" t="s">
        <v>334</v>
      </c>
      <c r="I7" s="124" t="s">
        <v>334</v>
      </c>
    </row>
    <row r="8" spans="1:9" ht="25.05" customHeight="1" x14ac:dyDescent="0.45">
      <c r="A8" s="121" t="s">
        <v>346</v>
      </c>
      <c r="B8" s="127"/>
      <c r="C8" s="135"/>
      <c r="D8" s="121" t="s">
        <v>341</v>
      </c>
      <c r="E8" s="121" t="s">
        <v>520</v>
      </c>
      <c r="F8" s="125" t="s">
        <v>341</v>
      </c>
      <c r="G8" s="126" t="s">
        <v>1165</v>
      </c>
      <c r="H8" s="124" t="s">
        <v>334</v>
      </c>
      <c r="I8" s="124" t="s">
        <v>334</v>
      </c>
    </row>
    <row r="9" spans="1:9" ht="25.05" customHeight="1" x14ac:dyDescent="0.45">
      <c r="A9" s="125" t="s">
        <v>334</v>
      </c>
      <c r="B9" s="128" t="s">
        <v>1141</v>
      </c>
      <c r="C9" s="128">
        <v>3652676</v>
      </c>
      <c r="D9" s="125" t="s">
        <v>363</v>
      </c>
      <c r="E9" s="124" t="s">
        <v>1167</v>
      </c>
      <c r="F9" s="125" t="s">
        <v>341</v>
      </c>
      <c r="G9" s="122" t="s">
        <v>1166</v>
      </c>
      <c r="H9" s="124" t="s">
        <v>334</v>
      </c>
      <c r="I9" s="124" t="s">
        <v>334</v>
      </c>
    </row>
    <row r="10" spans="1:9" ht="25.05" customHeight="1" x14ac:dyDescent="0.45">
      <c r="A10" s="121" t="s">
        <v>349</v>
      </c>
      <c r="B10" s="127" t="s">
        <v>1121</v>
      </c>
      <c r="C10" s="135">
        <v>3652670</v>
      </c>
      <c r="D10" s="121" t="s">
        <v>363</v>
      </c>
      <c r="E10" s="129" t="s">
        <v>1168</v>
      </c>
      <c r="F10" s="125" t="s">
        <v>1167</v>
      </c>
      <c r="G10" s="189" t="s">
        <v>1644</v>
      </c>
      <c r="H10" s="189"/>
      <c r="I10" s="124" t="s">
        <v>334</v>
      </c>
    </row>
    <row r="11" spans="1:9" ht="25.05" customHeight="1" x14ac:dyDescent="0.45">
      <c r="A11" s="125" t="s">
        <v>334</v>
      </c>
      <c r="B11" s="128" t="s">
        <v>1147</v>
      </c>
      <c r="C11" s="128">
        <v>3652672</v>
      </c>
      <c r="D11" s="125" t="s">
        <v>344</v>
      </c>
      <c r="E11" s="125" t="s">
        <v>1169</v>
      </c>
      <c r="F11" s="121" t="s">
        <v>1168</v>
      </c>
      <c r="G11" s="125" t="s">
        <v>341</v>
      </c>
      <c r="H11" s="124" t="s">
        <v>334</v>
      </c>
      <c r="I11" s="124" t="s">
        <v>334</v>
      </c>
    </row>
    <row r="12" spans="1:9" ht="25.05" customHeight="1" x14ac:dyDescent="0.45">
      <c r="A12" s="121" t="s">
        <v>352</v>
      </c>
      <c r="B12" s="127" t="s">
        <v>1158</v>
      </c>
      <c r="C12" s="135">
        <v>3652661</v>
      </c>
      <c r="D12" s="121" t="s">
        <v>344</v>
      </c>
      <c r="E12" s="121" t="s">
        <v>1170</v>
      </c>
      <c r="F12" s="124" t="s">
        <v>1611</v>
      </c>
      <c r="G12" s="125" t="s">
        <v>334</v>
      </c>
      <c r="H12" s="126" t="s">
        <v>1151</v>
      </c>
      <c r="I12" s="124" t="s">
        <v>334</v>
      </c>
    </row>
    <row r="13" spans="1:9" ht="25.05" customHeight="1" x14ac:dyDescent="0.45">
      <c r="A13" s="125" t="s">
        <v>334</v>
      </c>
      <c r="B13" s="128" t="s">
        <v>1150</v>
      </c>
      <c r="C13" s="128">
        <v>3652584</v>
      </c>
      <c r="D13" s="125" t="s">
        <v>400</v>
      </c>
      <c r="E13" s="126" t="s">
        <v>1151</v>
      </c>
      <c r="F13" s="124" t="s">
        <v>341</v>
      </c>
      <c r="G13" s="125" t="s">
        <v>334</v>
      </c>
      <c r="H13" s="122" t="s">
        <v>1171</v>
      </c>
      <c r="I13" s="124" t="s">
        <v>334</v>
      </c>
    </row>
    <row r="14" spans="1:9" ht="25.05" customHeight="1" x14ac:dyDescent="0.45">
      <c r="A14" s="121" t="s">
        <v>355</v>
      </c>
      <c r="B14" s="127" t="s">
        <v>1132</v>
      </c>
      <c r="C14" s="135">
        <v>3652674</v>
      </c>
      <c r="D14" s="121" t="s">
        <v>400</v>
      </c>
      <c r="E14" s="122" t="s">
        <v>1171</v>
      </c>
      <c r="F14" s="126" t="s">
        <v>1151</v>
      </c>
      <c r="G14" s="125" t="s">
        <v>334</v>
      </c>
      <c r="H14" s="125" t="s">
        <v>1640</v>
      </c>
      <c r="I14" s="124" t="s">
        <v>334</v>
      </c>
    </row>
    <row r="15" spans="1:9" ht="25.05" customHeight="1" x14ac:dyDescent="0.45">
      <c r="A15" s="125" t="s">
        <v>334</v>
      </c>
      <c r="B15" s="128"/>
      <c r="C15" s="128"/>
      <c r="D15" s="125" t="s">
        <v>341</v>
      </c>
      <c r="E15" s="125" t="s">
        <v>341</v>
      </c>
      <c r="F15" s="122" t="s">
        <v>1171</v>
      </c>
      <c r="G15" s="125" t="s">
        <v>334</v>
      </c>
      <c r="H15" s="125" t="s">
        <v>341</v>
      </c>
      <c r="I15" s="124" t="s">
        <v>334</v>
      </c>
    </row>
    <row r="16" spans="1:9" ht="25.05" customHeight="1" x14ac:dyDescent="0.45">
      <c r="A16" s="121" t="s">
        <v>359</v>
      </c>
      <c r="B16" s="127"/>
      <c r="C16" s="135"/>
      <c r="D16" s="121" t="s">
        <v>341</v>
      </c>
      <c r="E16" s="121" t="s">
        <v>538</v>
      </c>
      <c r="F16" s="125" t="s">
        <v>341</v>
      </c>
      <c r="G16" s="132" t="s">
        <v>1151</v>
      </c>
      <c r="H16" s="125" t="s">
        <v>334</v>
      </c>
      <c r="I16" s="124" t="s">
        <v>334</v>
      </c>
    </row>
    <row r="17" spans="1:9" ht="25.05" customHeight="1" x14ac:dyDescent="0.45">
      <c r="A17" s="125" t="s">
        <v>334</v>
      </c>
      <c r="B17" s="128" t="s">
        <v>1145</v>
      </c>
      <c r="C17" s="128">
        <v>3652682</v>
      </c>
      <c r="D17" s="125" t="s">
        <v>420</v>
      </c>
      <c r="E17" s="124" t="s">
        <v>1146</v>
      </c>
      <c r="F17" s="125" t="s">
        <v>341</v>
      </c>
      <c r="G17" s="133" t="s">
        <v>1171</v>
      </c>
      <c r="H17" s="125" t="s">
        <v>334</v>
      </c>
      <c r="I17" s="124" t="s">
        <v>334</v>
      </c>
    </row>
    <row r="18" spans="1:9" ht="25.05" customHeight="1" x14ac:dyDescent="0.45">
      <c r="A18" s="121" t="s">
        <v>361</v>
      </c>
      <c r="B18" s="127" t="s">
        <v>1155</v>
      </c>
      <c r="C18" s="135">
        <v>3652684</v>
      </c>
      <c r="D18" s="121" t="s">
        <v>420</v>
      </c>
      <c r="E18" s="129" t="s">
        <v>1156</v>
      </c>
      <c r="F18" s="125" t="s">
        <v>1146</v>
      </c>
      <c r="G18" s="124" t="s">
        <v>1611</v>
      </c>
      <c r="H18" s="125" t="s">
        <v>334</v>
      </c>
      <c r="I18" s="124" t="s">
        <v>334</v>
      </c>
    </row>
    <row r="19" spans="1:9" ht="25.05" customHeight="1" x14ac:dyDescent="0.45">
      <c r="A19" s="125" t="s">
        <v>334</v>
      </c>
      <c r="B19" s="128" t="s">
        <v>1118</v>
      </c>
      <c r="C19" s="128">
        <v>3652683</v>
      </c>
      <c r="D19" s="125" t="s">
        <v>363</v>
      </c>
      <c r="E19" s="125" t="s">
        <v>1172</v>
      </c>
      <c r="F19" s="121" t="s">
        <v>1156</v>
      </c>
      <c r="G19" s="124" t="s">
        <v>341</v>
      </c>
      <c r="H19" s="125" t="s">
        <v>334</v>
      </c>
      <c r="I19" s="124" t="s">
        <v>334</v>
      </c>
    </row>
    <row r="20" spans="1:9" ht="25.05" customHeight="1" x14ac:dyDescent="0.45">
      <c r="A20" s="121" t="s">
        <v>365</v>
      </c>
      <c r="B20" s="127" t="s">
        <v>1110</v>
      </c>
      <c r="C20" s="135">
        <v>3652716</v>
      </c>
      <c r="D20" s="121" t="s">
        <v>363</v>
      </c>
      <c r="E20" s="121" t="s">
        <v>1111</v>
      </c>
      <c r="F20" s="124" t="s">
        <v>1645</v>
      </c>
      <c r="G20" s="124" t="s">
        <v>334</v>
      </c>
      <c r="H20" s="125" t="s">
        <v>334</v>
      </c>
      <c r="I20" s="126" t="s">
        <v>1177</v>
      </c>
    </row>
    <row r="21" spans="1:9" ht="25.05" customHeight="1" x14ac:dyDescent="0.45">
      <c r="A21" s="125" t="s">
        <v>334</v>
      </c>
      <c r="B21" s="128" t="s">
        <v>1139</v>
      </c>
      <c r="C21" s="128">
        <v>3652704</v>
      </c>
      <c r="D21" s="125" t="s">
        <v>363</v>
      </c>
      <c r="E21" s="124" t="s">
        <v>1140</v>
      </c>
      <c r="F21" s="124" t="s">
        <v>341</v>
      </c>
      <c r="G21" s="124" t="s">
        <v>334</v>
      </c>
      <c r="H21" s="125" t="s">
        <v>334</v>
      </c>
      <c r="I21" s="122" t="s">
        <v>1178</v>
      </c>
    </row>
    <row r="22" spans="1:9" ht="25.05" customHeight="1" x14ac:dyDescent="0.45">
      <c r="A22" s="121" t="s">
        <v>369</v>
      </c>
      <c r="B22" s="127" t="s">
        <v>1160</v>
      </c>
      <c r="C22" s="135">
        <v>3652714</v>
      </c>
      <c r="D22" s="121" t="s">
        <v>363</v>
      </c>
      <c r="E22" s="129" t="s">
        <v>1161</v>
      </c>
      <c r="F22" s="124" t="s">
        <v>1173</v>
      </c>
      <c r="G22" s="124" t="s">
        <v>334</v>
      </c>
      <c r="H22" s="125" t="s">
        <v>334</v>
      </c>
      <c r="I22" s="124" t="s">
        <v>1643</v>
      </c>
    </row>
    <row r="23" spans="1:9" ht="25.05" customHeight="1" x14ac:dyDescent="0.45">
      <c r="A23" s="125" t="s">
        <v>334</v>
      </c>
      <c r="B23" s="128" t="s">
        <v>1128</v>
      </c>
      <c r="C23" s="128">
        <v>3652679</v>
      </c>
      <c r="D23" s="125" t="s">
        <v>388</v>
      </c>
      <c r="E23" s="125" t="s">
        <v>1173</v>
      </c>
      <c r="F23" s="129" t="s">
        <v>1144</v>
      </c>
      <c r="G23" s="124" t="s">
        <v>334</v>
      </c>
      <c r="H23" s="125" t="s">
        <v>334</v>
      </c>
      <c r="I23" s="124" t="s">
        <v>341</v>
      </c>
    </row>
    <row r="24" spans="1:9" ht="25.05" customHeight="1" x14ac:dyDescent="0.45">
      <c r="A24" s="121" t="s">
        <v>373</v>
      </c>
      <c r="B24" s="127" t="s">
        <v>1143</v>
      </c>
      <c r="C24" s="135">
        <v>3652689</v>
      </c>
      <c r="D24" s="121" t="s">
        <v>947</v>
      </c>
      <c r="E24" s="121" t="s">
        <v>1144</v>
      </c>
      <c r="F24" s="125" t="s">
        <v>1611</v>
      </c>
      <c r="G24" s="124" t="s">
        <v>1173</v>
      </c>
      <c r="H24" s="125" t="s">
        <v>334</v>
      </c>
      <c r="I24" s="124" t="s">
        <v>334</v>
      </c>
    </row>
    <row r="25" spans="1:9" ht="25.05" customHeight="1" x14ac:dyDescent="0.45">
      <c r="A25" s="125" t="s">
        <v>334</v>
      </c>
      <c r="B25" s="128" t="s">
        <v>1100</v>
      </c>
      <c r="C25" s="128">
        <v>3652694</v>
      </c>
      <c r="D25" s="125" t="s">
        <v>344</v>
      </c>
      <c r="E25" s="124" t="s">
        <v>1101</v>
      </c>
      <c r="F25" s="125" t="s">
        <v>341</v>
      </c>
      <c r="G25" s="129" t="s">
        <v>1144</v>
      </c>
      <c r="H25" s="125" t="s">
        <v>334</v>
      </c>
      <c r="I25" s="124" t="s">
        <v>334</v>
      </c>
    </row>
    <row r="26" spans="1:9" ht="25.05" customHeight="1" x14ac:dyDescent="0.45">
      <c r="A26" s="121" t="s">
        <v>375</v>
      </c>
      <c r="B26" s="127" t="s">
        <v>1104</v>
      </c>
      <c r="C26" s="135">
        <v>3652711</v>
      </c>
      <c r="D26" s="121" t="s">
        <v>344</v>
      </c>
      <c r="E26" s="129" t="s">
        <v>1105</v>
      </c>
      <c r="F26" s="132" t="s">
        <v>1174</v>
      </c>
      <c r="G26" s="125" t="s">
        <v>1641</v>
      </c>
      <c r="H26" s="125" t="s">
        <v>334</v>
      </c>
      <c r="I26" s="124" t="s">
        <v>334</v>
      </c>
    </row>
    <row r="27" spans="1:9" ht="25.05" customHeight="1" x14ac:dyDescent="0.45">
      <c r="A27" s="125" t="s">
        <v>334</v>
      </c>
      <c r="B27" s="128" t="s">
        <v>1135</v>
      </c>
      <c r="C27" s="128">
        <v>3652625</v>
      </c>
      <c r="D27" s="125" t="s">
        <v>350</v>
      </c>
      <c r="E27" s="132" t="s">
        <v>1174</v>
      </c>
      <c r="F27" s="133" t="s">
        <v>1175</v>
      </c>
      <c r="G27" s="125" t="s">
        <v>341</v>
      </c>
      <c r="H27" s="125" t="s">
        <v>334</v>
      </c>
      <c r="I27" s="124" t="s">
        <v>334</v>
      </c>
    </row>
    <row r="28" spans="1:9" ht="25.05" customHeight="1" x14ac:dyDescent="0.45">
      <c r="A28" s="121" t="s">
        <v>378</v>
      </c>
      <c r="B28" s="127" t="s">
        <v>1137</v>
      </c>
      <c r="C28" s="135">
        <v>3652634</v>
      </c>
      <c r="D28" s="121" t="s">
        <v>350</v>
      </c>
      <c r="E28" s="133" t="s">
        <v>1175</v>
      </c>
      <c r="F28" s="124" t="s">
        <v>1622</v>
      </c>
      <c r="G28" s="125" t="s">
        <v>334</v>
      </c>
      <c r="H28" s="132" t="s">
        <v>1177</v>
      </c>
      <c r="I28" s="124" t="s">
        <v>334</v>
      </c>
    </row>
    <row r="29" spans="1:9" ht="25.05" customHeight="1" x14ac:dyDescent="0.45">
      <c r="A29" s="125" t="s">
        <v>334</v>
      </c>
      <c r="B29" s="128" t="s">
        <v>1102</v>
      </c>
      <c r="C29" s="128">
        <v>3652695</v>
      </c>
      <c r="D29" s="125" t="s">
        <v>363</v>
      </c>
      <c r="E29" s="124" t="s">
        <v>1103</v>
      </c>
      <c r="F29" s="124" t="s">
        <v>341</v>
      </c>
      <c r="G29" s="125" t="s">
        <v>334</v>
      </c>
      <c r="H29" s="133" t="s">
        <v>1178</v>
      </c>
      <c r="I29" s="124" t="s">
        <v>334</v>
      </c>
    </row>
    <row r="30" spans="1:9" ht="25.05" customHeight="1" x14ac:dyDescent="0.45">
      <c r="A30" s="121" t="s">
        <v>381</v>
      </c>
      <c r="B30" s="127" t="s">
        <v>1116</v>
      </c>
      <c r="C30" s="135">
        <v>3652677</v>
      </c>
      <c r="D30" s="121" t="s">
        <v>363</v>
      </c>
      <c r="E30" s="129" t="s">
        <v>1117</v>
      </c>
      <c r="F30" s="124" t="s">
        <v>1176</v>
      </c>
      <c r="G30" s="125" t="s">
        <v>334</v>
      </c>
      <c r="H30" s="124" t="s">
        <v>1642</v>
      </c>
      <c r="I30" s="124" t="s">
        <v>334</v>
      </c>
    </row>
    <row r="31" spans="1:9" ht="25.05" customHeight="1" x14ac:dyDescent="0.45">
      <c r="A31" s="125" t="s">
        <v>334</v>
      </c>
      <c r="B31" s="128" t="s">
        <v>1123</v>
      </c>
      <c r="C31" s="128">
        <v>3652693</v>
      </c>
      <c r="D31" s="125" t="s">
        <v>388</v>
      </c>
      <c r="E31" s="125" t="s">
        <v>1176</v>
      </c>
      <c r="F31" s="129" t="s">
        <v>1107</v>
      </c>
      <c r="G31" s="125" t="s">
        <v>334</v>
      </c>
      <c r="H31" s="124" t="s">
        <v>341</v>
      </c>
      <c r="I31" s="124" t="s">
        <v>334</v>
      </c>
    </row>
    <row r="32" spans="1:9" ht="25.05" customHeight="1" x14ac:dyDescent="0.45">
      <c r="A32" s="121" t="s">
        <v>385</v>
      </c>
      <c r="B32" s="127" t="s">
        <v>1106</v>
      </c>
      <c r="C32" s="135">
        <v>3652706</v>
      </c>
      <c r="D32" s="121" t="s">
        <v>388</v>
      </c>
      <c r="E32" s="121" t="s">
        <v>1107</v>
      </c>
      <c r="F32" s="125" t="s">
        <v>1620</v>
      </c>
      <c r="G32" s="132" t="s">
        <v>1177</v>
      </c>
      <c r="H32" s="124" t="s">
        <v>334</v>
      </c>
      <c r="I32" s="124" t="s">
        <v>334</v>
      </c>
    </row>
    <row r="33" spans="1:9" ht="25.05" customHeight="1" x14ac:dyDescent="0.45">
      <c r="A33" s="125" t="s">
        <v>334</v>
      </c>
      <c r="B33" s="128"/>
      <c r="C33" s="128"/>
      <c r="D33" s="125" t="s">
        <v>341</v>
      </c>
      <c r="E33" s="124" t="s">
        <v>341</v>
      </c>
      <c r="F33" s="125" t="s">
        <v>341</v>
      </c>
      <c r="G33" s="133" t="s">
        <v>1178</v>
      </c>
      <c r="H33" s="124" t="s">
        <v>334</v>
      </c>
      <c r="I33" s="124" t="s">
        <v>334</v>
      </c>
    </row>
    <row r="34" spans="1:9" ht="25.05" customHeight="1" x14ac:dyDescent="0.45">
      <c r="A34" s="121" t="s">
        <v>387</v>
      </c>
      <c r="B34" s="127"/>
      <c r="C34" s="135"/>
      <c r="D34" s="121" t="s">
        <v>341</v>
      </c>
      <c r="E34" s="129" t="s">
        <v>580</v>
      </c>
      <c r="F34" s="132" t="s">
        <v>1177</v>
      </c>
      <c r="G34" s="124" t="s">
        <v>1612</v>
      </c>
      <c r="H34" s="124" t="s">
        <v>334</v>
      </c>
      <c r="I34" s="124" t="s">
        <v>334</v>
      </c>
    </row>
    <row r="35" spans="1:9" ht="25.05" customHeight="1" x14ac:dyDescent="0.45">
      <c r="A35" s="125" t="s">
        <v>334</v>
      </c>
      <c r="B35" s="128" t="s">
        <v>1152</v>
      </c>
      <c r="C35" s="128">
        <v>3652669</v>
      </c>
      <c r="D35" s="125" t="s">
        <v>363</v>
      </c>
      <c r="E35" s="132" t="s">
        <v>1177</v>
      </c>
      <c r="F35" s="133" t="s">
        <v>1178</v>
      </c>
      <c r="G35" s="124" t="s">
        <v>341</v>
      </c>
      <c r="H35" s="124" t="s">
        <v>334</v>
      </c>
      <c r="I35" s="124" t="s">
        <v>334</v>
      </c>
    </row>
    <row r="36" spans="1:9" ht="25.05" customHeight="1" x14ac:dyDescent="0.45">
      <c r="A36" s="121" t="s">
        <v>390</v>
      </c>
      <c r="B36" s="127" t="s">
        <v>1125</v>
      </c>
      <c r="C36" s="135">
        <v>3652662</v>
      </c>
      <c r="D36" s="121" t="s">
        <v>363</v>
      </c>
      <c r="E36" s="133" t="s">
        <v>1178</v>
      </c>
      <c r="F36" s="124" t="s">
        <v>341</v>
      </c>
      <c r="G36" s="124" t="s">
        <v>334</v>
      </c>
      <c r="H36" s="124" t="s">
        <v>334</v>
      </c>
      <c r="I36" s="124" t="s">
        <v>334</v>
      </c>
    </row>
    <row r="37" spans="1:9" ht="25.05" customHeight="1" x14ac:dyDescent="0.45">
      <c r="A37" s="124" t="s">
        <v>334</v>
      </c>
      <c r="B37" s="124"/>
      <c r="C37" s="124" t="s">
        <v>341</v>
      </c>
      <c r="D37" s="124" t="s">
        <v>341</v>
      </c>
      <c r="E37" s="124" t="s">
        <v>334</v>
      </c>
      <c r="F37" s="124" t="s">
        <v>341</v>
      </c>
      <c r="G37" s="124" t="s">
        <v>334</v>
      </c>
      <c r="H37" s="126" t="s">
        <v>1165</v>
      </c>
      <c r="I37" s="124" t="s">
        <v>334</v>
      </c>
    </row>
    <row r="38" spans="1:9" ht="25.05" customHeight="1" x14ac:dyDescent="0.45">
      <c r="A38" s="124" t="s">
        <v>334</v>
      </c>
      <c r="B38" s="124"/>
      <c r="C38" s="124" t="s">
        <v>341</v>
      </c>
      <c r="D38" s="124" t="s">
        <v>341</v>
      </c>
      <c r="E38" s="124" t="s">
        <v>334</v>
      </c>
      <c r="F38" s="124" t="s">
        <v>334</v>
      </c>
      <c r="G38" s="126" t="s">
        <v>489</v>
      </c>
      <c r="H38" s="122" t="s">
        <v>1166</v>
      </c>
      <c r="I38" s="126" t="s">
        <v>1165</v>
      </c>
    </row>
    <row r="39" spans="1:9" ht="25.05" customHeight="1" x14ac:dyDescent="0.45">
      <c r="A39" s="124" t="s">
        <v>334</v>
      </c>
      <c r="B39" s="124"/>
      <c r="C39" s="124" t="s">
        <v>341</v>
      </c>
      <c r="D39" s="124" t="s">
        <v>341</v>
      </c>
      <c r="E39" s="124" t="s">
        <v>334</v>
      </c>
      <c r="F39" s="124" t="s">
        <v>334</v>
      </c>
      <c r="G39" s="124" t="s">
        <v>334</v>
      </c>
      <c r="H39" s="125" t="s">
        <v>1173</v>
      </c>
      <c r="I39" s="122" t="s">
        <v>1166</v>
      </c>
    </row>
    <row r="40" spans="1:9" ht="25.05" customHeight="1" x14ac:dyDescent="0.45">
      <c r="A40" s="124" t="s">
        <v>334</v>
      </c>
      <c r="B40" s="124"/>
      <c r="C40" s="124" t="s">
        <v>341</v>
      </c>
      <c r="D40" s="124" t="s">
        <v>341</v>
      </c>
      <c r="E40" s="124" t="s">
        <v>334</v>
      </c>
      <c r="F40" s="124" t="s">
        <v>334</v>
      </c>
      <c r="G40" s="124" t="s">
        <v>334</v>
      </c>
      <c r="H40" s="121" t="s">
        <v>1144</v>
      </c>
      <c r="I40" s="124" t="s">
        <v>1203</v>
      </c>
    </row>
    <row r="41" spans="1:9" x14ac:dyDescent="0.45">
      <c r="A41" s="124" t="s">
        <v>334</v>
      </c>
      <c r="B41" s="124"/>
      <c r="C41" s="124" t="s">
        <v>341</v>
      </c>
      <c r="D41" s="124" t="s">
        <v>341</v>
      </c>
      <c r="E41" s="124" t="s">
        <v>334</v>
      </c>
      <c r="F41" s="124" t="s">
        <v>334</v>
      </c>
      <c r="G41" s="124" t="s">
        <v>334</v>
      </c>
      <c r="H41" s="124" t="s">
        <v>334</v>
      </c>
      <c r="I41" s="124" t="s">
        <v>341</v>
      </c>
    </row>
    <row r="42" spans="1:9" x14ac:dyDescent="0.45">
      <c r="A42" s="124" t="s">
        <v>334</v>
      </c>
      <c r="B42" s="124"/>
      <c r="C42" s="124" t="s">
        <v>341</v>
      </c>
      <c r="D42" s="124" t="s">
        <v>341</v>
      </c>
      <c r="E42" s="124" t="s">
        <v>334</v>
      </c>
      <c r="F42" s="124" t="s">
        <v>334</v>
      </c>
      <c r="G42" s="124" t="s">
        <v>334</v>
      </c>
      <c r="H42" s="124" t="s">
        <v>334</v>
      </c>
      <c r="I42" s="124" t="s">
        <v>334</v>
      </c>
    </row>
  </sheetData>
  <phoneticPr fontId="3"/>
  <pageMargins left="0.7" right="0.7" top="0.75" bottom="0.75" header="0.3" footer="0.3"/>
  <pageSetup paperSize="9" scale="65" orientation="portrait" horizontalDpi="0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4AFCD-73B0-4D39-8CF0-91BF6ABB8EA1}">
  <sheetPr>
    <tabColor rgb="FFFF0000"/>
  </sheetPr>
  <dimension ref="A1:L33"/>
  <sheetViews>
    <sheetView view="pageBreakPreview" zoomScale="60" zoomScaleNormal="100" workbookViewId="0">
      <selection activeCell="C12" sqref="C12"/>
    </sheetView>
  </sheetViews>
  <sheetFormatPr defaultRowHeight="18" x14ac:dyDescent="0.45"/>
  <cols>
    <col min="3" max="3" width="12.3984375" bestFit="1" customWidth="1"/>
    <col min="4" max="4" width="10.3984375" bestFit="1" customWidth="1"/>
    <col min="7" max="7" width="12.3984375" bestFit="1" customWidth="1"/>
    <col min="11" max="11" width="12.3984375" bestFit="1" customWidth="1"/>
    <col min="12" max="12" width="10.3984375" bestFit="1" customWidth="1"/>
  </cols>
  <sheetData>
    <row r="1" spans="1:12" x14ac:dyDescent="0.45">
      <c r="A1" t="s">
        <v>1507</v>
      </c>
    </row>
    <row r="3" spans="1:12" x14ac:dyDescent="0.45">
      <c r="B3" t="s">
        <v>1508</v>
      </c>
      <c r="F3" t="s">
        <v>1520</v>
      </c>
      <c r="J3" t="s">
        <v>1580</v>
      </c>
    </row>
    <row r="4" spans="1:12" x14ac:dyDescent="0.45">
      <c r="B4">
        <v>1</v>
      </c>
      <c r="C4" t="s">
        <v>1509</v>
      </c>
      <c r="D4" t="s">
        <v>1510</v>
      </c>
      <c r="F4">
        <v>1</v>
      </c>
      <c r="G4" t="s">
        <v>1552</v>
      </c>
      <c r="H4" t="s">
        <v>1536</v>
      </c>
      <c r="J4" s="281">
        <v>1</v>
      </c>
      <c r="K4" t="s">
        <v>1581</v>
      </c>
      <c r="L4" t="s">
        <v>1583</v>
      </c>
    </row>
    <row r="5" spans="1:12" x14ac:dyDescent="0.45">
      <c r="B5">
        <v>2</v>
      </c>
      <c r="C5" t="s">
        <v>1511</v>
      </c>
      <c r="D5" t="s">
        <v>272</v>
      </c>
      <c r="F5">
        <v>2</v>
      </c>
      <c r="G5" t="s">
        <v>1550</v>
      </c>
      <c r="H5" t="s">
        <v>1515</v>
      </c>
      <c r="J5" s="281"/>
      <c r="K5" t="s">
        <v>1582</v>
      </c>
      <c r="L5" t="s">
        <v>1541</v>
      </c>
    </row>
    <row r="6" spans="1:12" x14ac:dyDescent="0.45">
      <c r="B6">
        <v>3</v>
      </c>
      <c r="C6" t="s">
        <v>1512</v>
      </c>
      <c r="D6" t="s">
        <v>1510</v>
      </c>
      <c r="F6">
        <v>3</v>
      </c>
      <c r="G6" t="s">
        <v>1548</v>
      </c>
      <c r="H6" t="s">
        <v>1549</v>
      </c>
      <c r="J6" s="281">
        <v>2</v>
      </c>
      <c r="K6" t="s">
        <v>1584</v>
      </c>
      <c r="L6" t="s">
        <v>1536</v>
      </c>
    </row>
    <row r="7" spans="1:12" x14ac:dyDescent="0.45">
      <c r="B7">
        <v>4</v>
      </c>
      <c r="C7" t="s">
        <v>1514</v>
      </c>
      <c r="D7" t="s">
        <v>1515</v>
      </c>
      <c r="F7">
        <v>4</v>
      </c>
      <c r="G7" t="s">
        <v>1547</v>
      </c>
      <c r="H7" t="s">
        <v>1522</v>
      </c>
      <c r="J7" s="281"/>
      <c r="K7" t="s">
        <v>1552</v>
      </c>
      <c r="L7" t="s">
        <v>1536</v>
      </c>
    </row>
    <row r="8" spans="1:12" x14ac:dyDescent="0.45">
      <c r="B8">
        <v>5</v>
      </c>
      <c r="C8" t="s">
        <v>1516</v>
      </c>
      <c r="D8" t="s">
        <v>1517</v>
      </c>
      <c r="F8">
        <v>5</v>
      </c>
      <c r="G8" t="s">
        <v>1551</v>
      </c>
      <c r="H8" t="s">
        <v>1522</v>
      </c>
    </row>
    <row r="9" spans="1:12" x14ac:dyDescent="0.45">
      <c r="B9">
        <v>6</v>
      </c>
      <c r="C9" t="s">
        <v>1518</v>
      </c>
      <c r="D9" t="s">
        <v>1519</v>
      </c>
      <c r="F9">
        <v>6</v>
      </c>
      <c r="J9" t="s">
        <v>1585</v>
      </c>
    </row>
    <row r="10" spans="1:12" x14ac:dyDescent="0.45">
      <c r="F10">
        <v>7</v>
      </c>
      <c r="G10" t="s">
        <v>1553</v>
      </c>
      <c r="H10" t="s">
        <v>1554</v>
      </c>
      <c r="J10" s="281">
        <v>1</v>
      </c>
      <c r="K10" t="s">
        <v>1586</v>
      </c>
      <c r="L10" t="s">
        <v>1542</v>
      </c>
    </row>
    <row r="11" spans="1:12" x14ac:dyDescent="0.45">
      <c r="B11" t="s">
        <v>1556</v>
      </c>
      <c r="F11">
        <v>8</v>
      </c>
      <c r="G11" t="s">
        <v>1546</v>
      </c>
      <c r="H11" t="s">
        <v>1524</v>
      </c>
      <c r="J11" s="281"/>
      <c r="K11" t="s">
        <v>1587</v>
      </c>
      <c r="L11" t="s">
        <v>1542</v>
      </c>
    </row>
    <row r="12" spans="1:12" x14ac:dyDescent="0.45">
      <c r="B12">
        <v>1</v>
      </c>
      <c r="C12" t="s">
        <v>1538</v>
      </c>
      <c r="D12" t="s">
        <v>1542</v>
      </c>
      <c r="F12">
        <v>9</v>
      </c>
      <c r="G12" t="s">
        <v>1555</v>
      </c>
      <c r="H12" t="s">
        <v>1544</v>
      </c>
      <c r="J12" s="281">
        <v>2</v>
      </c>
      <c r="K12" t="s">
        <v>1588</v>
      </c>
      <c r="L12" t="s">
        <v>1522</v>
      </c>
    </row>
    <row r="13" spans="1:12" x14ac:dyDescent="0.45">
      <c r="B13">
        <v>2</v>
      </c>
      <c r="C13" t="s">
        <v>1525</v>
      </c>
      <c r="D13" t="s">
        <v>1526</v>
      </c>
      <c r="F13">
        <v>10</v>
      </c>
      <c r="G13" t="s">
        <v>1543</v>
      </c>
      <c r="H13" t="s">
        <v>1544</v>
      </c>
      <c r="J13" s="281"/>
      <c r="K13" t="s">
        <v>1589</v>
      </c>
      <c r="L13" t="s">
        <v>1522</v>
      </c>
    </row>
    <row r="14" spans="1:12" x14ac:dyDescent="0.45">
      <c r="B14">
        <v>3</v>
      </c>
      <c r="C14" t="s">
        <v>1531</v>
      </c>
      <c r="D14" t="s">
        <v>1532</v>
      </c>
      <c r="F14">
        <v>11</v>
      </c>
      <c r="G14" t="s">
        <v>1545</v>
      </c>
      <c r="H14" t="s">
        <v>1532</v>
      </c>
      <c r="J14" s="281">
        <v>3</v>
      </c>
      <c r="K14" t="s">
        <v>1533</v>
      </c>
      <c r="L14" t="s">
        <v>1522</v>
      </c>
    </row>
    <row r="15" spans="1:12" x14ac:dyDescent="0.45">
      <c r="B15">
        <v>4</v>
      </c>
      <c r="C15" t="s">
        <v>1521</v>
      </c>
      <c r="D15" t="s">
        <v>1522</v>
      </c>
      <c r="F15">
        <v>12</v>
      </c>
      <c r="J15" s="281"/>
      <c r="K15" t="s">
        <v>1590</v>
      </c>
      <c r="L15" t="s">
        <v>1522</v>
      </c>
    </row>
    <row r="16" spans="1:12" x14ac:dyDescent="0.45">
      <c r="B16">
        <v>5</v>
      </c>
      <c r="C16" t="s">
        <v>1539</v>
      </c>
      <c r="D16" t="s">
        <v>1524</v>
      </c>
    </row>
    <row r="17" spans="2:12" x14ac:dyDescent="0.45">
      <c r="B17">
        <v>6</v>
      </c>
      <c r="C17" t="s">
        <v>1523</v>
      </c>
      <c r="D17" t="s">
        <v>1524</v>
      </c>
      <c r="F17" t="s">
        <v>1557</v>
      </c>
      <c r="J17" t="s">
        <v>1591</v>
      </c>
    </row>
    <row r="18" spans="2:12" x14ac:dyDescent="0.45">
      <c r="B18">
        <v>7</v>
      </c>
      <c r="C18" t="s">
        <v>1529</v>
      </c>
      <c r="D18" t="s">
        <v>1522</v>
      </c>
      <c r="F18">
        <v>1</v>
      </c>
      <c r="G18" t="s">
        <v>1571</v>
      </c>
      <c r="H18" t="s">
        <v>1542</v>
      </c>
      <c r="J18" s="281">
        <v>1</v>
      </c>
      <c r="K18" t="s">
        <v>1592</v>
      </c>
      <c r="L18" t="s">
        <v>1522</v>
      </c>
    </row>
    <row r="19" spans="2:12" x14ac:dyDescent="0.45">
      <c r="B19">
        <v>8</v>
      </c>
      <c r="F19">
        <v>2</v>
      </c>
      <c r="G19" t="s">
        <v>1562</v>
      </c>
      <c r="H19" t="s">
        <v>1549</v>
      </c>
      <c r="J19" s="281"/>
      <c r="K19" t="s">
        <v>1593</v>
      </c>
      <c r="L19" t="s">
        <v>1522</v>
      </c>
    </row>
    <row r="20" spans="2:12" x14ac:dyDescent="0.45">
      <c r="B20">
        <v>9</v>
      </c>
      <c r="C20" t="s">
        <v>1530</v>
      </c>
      <c r="D20" t="s">
        <v>1566</v>
      </c>
      <c r="F20">
        <v>3</v>
      </c>
      <c r="G20" s="159" t="s">
        <v>1568</v>
      </c>
      <c r="H20" t="s">
        <v>1528</v>
      </c>
      <c r="J20" s="281">
        <v>2</v>
      </c>
      <c r="K20" t="s">
        <v>1562</v>
      </c>
      <c r="L20" t="s">
        <v>1549</v>
      </c>
    </row>
    <row r="21" spans="2:12" x14ac:dyDescent="0.45">
      <c r="B21">
        <v>10</v>
      </c>
      <c r="C21" t="s">
        <v>1540</v>
      </c>
      <c r="D21" t="s">
        <v>1541</v>
      </c>
      <c r="F21">
        <v>4</v>
      </c>
      <c r="G21" t="s">
        <v>1572</v>
      </c>
      <c r="H21" t="s">
        <v>1544</v>
      </c>
      <c r="J21" s="281"/>
      <c r="K21" t="s">
        <v>1594</v>
      </c>
      <c r="L21" t="s">
        <v>1549</v>
      </c>
    </row>
    <row r="22" spans="2:12" x14ac:dyDescent="0.45">
      <c r="B22">
        <v>11</v>
      </c>
      <c r="F22">
        <v>5</v>
      </c>
      <c r="G22" t="s">
        <v>1560</v>
      </c>
      <c r="H22" t="s">
        <v>1517</v>
      </c>
      <c r="J22" s="281">
        <v>3</v>
      </c>
      <c r="K22" t="s">
        <v>1595</v>
      </c>
      <c r="L22" t="s">
        <v>1522</v>
      </c>
    </row>
    <row r="23" spans="2:12" x14ac:dyDescent="0.45">
      <c r="B23">
        <v>12</v>
      </c>
      <c r="C23" t="s">
        <v>1533</v>
      </c>
      <c r="D23" t="s">
        <v>1522</v>
      </c>
      <c r="F23">
        <v>6</v>
      </c>
      <c r="G23" t="s">
        <v>1561</v>
      </c>
      <c r="H23" t="s">
        <v>1532</v>
      </c>
      <c r="J23" s="281"/>
      <c r="K23" t="s">
        <v>1596</v>
      </c>
      <c r="L23" t="s">
        <v>1522</v>
      </c>
    </row>
    <row r="24" spans="2:12" x14ac:dyDescent="0.45">
      <c r="B24">
        <v>13</v>
      </c>
      <c r="C24" t="s">
        <v>1527</v>
      </c>
      <c r="D24" t="s">
        <v>1528</v>
      </c>
      <c r="F24">
        <v>7</v>
      </c>
      <c r="G24" t="s">
        <v>1559</v>
      </c>
      <c r="H24" t="s">
        <v>1536</v>
      </c>
    </row>
    <row r="25" spans="2:12" x14ac:dyDescent="0.45">
      <c r="B25">
        <v>14</v>
      </c>
      <c r="C25" t="s">
        <v>1534</v>
      </c>
      <c r="D25" t="s">
        <v>1528</v>
      </c>
      <c r="F25">
        <v>8</v>
      </c>
      <c r="G25" t="s">
        <v>1569</v>
      </c>
      <c r="H25" t="s">
        <v>1570</v>
      </c>
    </row>
    <row r="26" spans="2:12" x14ac:dyDescent="0.45">
      <c r="B26">
        <v>15</v>
      </c>
      <c r="C26" t="s">
        <v>1537</v>
      </c>
      <c r="D26" t="s">
        <v>1536</v>
      </c>
      <c r="F26">
        <v>9</v>
      </c>
      <c r="G26" t="s">
        <v>1563</v>
      </c>
      <c r="H26" t="s">
        <v>1522</v>
      </c>
    </row>
    <row r="27" spans="2:12" x14ac:dyDescent="0.45">
      <c r="B27">
        <v>16</v>
      </c>
      <c r="C27" t="s">
        <v>1535</v>
      </c>
      <c r="D27" t="s">
        <v>1522</v>
      </c>
      <c r="F27">
        <v>10</v>
      </c>
      <c r="G27" t="s">
        <v>1567</v>
      </c>
      <c r="H27" t="s">
        <v>1542</v>
      </c>
    </row>
    <row r="28" spans="2:12" x14ac:dyDescent="0.45">
      <c r="F28">
        <v>11</v>
      </c>
      <c r="G28" t="s">
        <v>1565</v>
      </c>
      <c r="H28" t="s">
        <v>1566</v>
      </c>
    </row>
    <row r="29" spans="2:12" x14ac:dyDescent="0.45">
      <c r="B29" t="s">
        <v>1558</v>
      </c>
      <c r="F29">
        <v>12</v>
      </c>
      <c r="G29" t="s">
        <v>1564</v>
      </c>
      <c r="H29" t="s">
        <v>1544</v>
      </c>
    </row>
    <row r="30" spans="2:12" x14ac:dyDescent="0.45">
      <c r="B30">
        <v>1</v>
      </c>
      <c r="C30" t="s">
        <v>1573</v>
      </c>
      <c r="D30" t="s">
        <v>1517</v>
      </c>
    </row>
    <row r="31" spans="2:12" x14ac:dyDescent="0.45">
      <c r="B31">
        <v>2</v>
      </c>
      <c r="C31" t="s">
        <v>1574</v>
      </c>
      <c r="D31" t="s">
        <v>1522</v>
      </c>
      <c r="F31" t="s">
        <v>1577</v>
      </c>
    </row>
    <row r="32" spans="2:12" x14ac:dyDescent="0.45">
      <c r="B32">
        <v>3</v>
      </c>
      <c r="C32" t="s">
        <v>1575</v>
      </c>
      <c r="D32" t="s">
        <v>1576</v>
      </c>
      <c r="F32">
        <v>1</v>
      </c>
      <c r="G32" t="s">
        <v>1578</v>
      </c>
      <c r="H32" t="s">
        <v>1576</v>
      </c>
    </row>
    <row r="33" spans="6:8" x14ac:dyDescent="0.45">
      <c r="F33">
        <v>2</v>
      </c>
      <c r="G33" t="s">
        <v>1579</v>
      </c>
      <c r="H33" t="s">
        <v>1536</v>
      </c>
    </row>
  </sheetData>
  <mergeCells count="8">
    <mergeCell ref="J20:J21"/>
    <mergeCell ref="J22:J23"/>
    <mergeCell ref="J4:J5"/>
    <mergeCell ref="J6:J7"/>
    <mergeCell ref="J10:J11"/>
    <mergeCell ref="J12:J13"/>
    <mergeCell ref="J14:J15"/>
    <mergeCell ref="J18:J19"/>
  </mergeCells>
  <phoneticPr fontId="3"/>
  <pageMargins left="0.7" right="0.7" top="0.75" bottom="0.75" header="0.3" footer="0.3"/>
  <pageSetup paperSize="9" scale="91" orientation="portrait" horizontalDpi="0" verticalDpi="0" r:id="rId1"/>
  <colBreaks count="1" manualBreakCount="1">
    <brk id="9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72D05-DC93-4BD2-83A4-FD2D2FC87C38}">
  <sheetPr>
    <tabColor rgb="FFFF0000"/>
  </sheetPr>
  <dimension ref="A2:M80"/>
  <sheetViews>
    <sheetView tabSelected="1" workbookViewId="0">
      <selection activeCell="K7" sqref="K7"/>
    </sheetView>
  </sheetViews>
  <sheetFormatPr defaultRowHeight="18" x14ac:dyDescent="0.45"/>
  <cols>
    <col min="2" max="2" width="9.796875" bestFit="1" customWidth="1"/>
    <col min="3" max="3" width="11.19921875" customWidth="1"/>
    <col min="5" max="5" width="15.59765625" customWidth="1"/>
    <col min="6" max="6" width="16.796875" customWidth="1"/>
    <col min="9" max="9" width="11" customWidth="1"/>
    <col min="10" max="10" width="11.8984375" customWidth="1"/>
    <col min="11" max="11" width="16.5" customWidth="1"/>
    <col min="12" max="12" width="15.19921875" customWidth="1"/>
    <col min="13" max="13" width="13.8984375" customWidth="1"/>
  </cols>
  <sheetData>
    <row r="2" spans="1:12" x14ac:dyDescent="0.45">
      <c r="A2" t="s">
        <v>1742</v>
      </c>
      <c r="H2" t="s">
        <v>1750</v>
      </c>
    </row>
    <row r="3" spans="1:12" ht="19.8" x14ac:dyDescent="0.5">
      <c r="A3">
        <v>1</v>
      </c>
      <c r="B3" s="236" t="s">
        <v>1506</v>
      </c>
      <c r="C3" s="243">
        <v>3604552</v>
      </c>
      <c r="D3" s="236" t="s">
        <v>341</v>
      </c>
      <c r="E3" s="236" t="s">
        <v>445</v>
      </c>
      <c r="F3" s="245" t="s">
        <v>488</v>
      </c>
      <c r="H3" s="274">
        <v>1</v>
      </c>
      <c r="I3" s="237" t="s">
        <v>463</v>
      </c>
      <c r="J3" s="237">
        <v>3603807</v>
      </c>
      <c r="K3" s="236" t="s">
        <v>445</v>
      </c>
      <c r="L3" s="245" t="s">
        <v>500</v>
      </c>
    </row>
    <row r="4" spans="1:12" ht="19.8" x14ac:dyDescent="0.5">
      <c r="A4">
        <v>2</v>
      </c>
      <c r="B4" s="236" t="s">
        <v>1489</v>
      </c>
      <c r="C4" s="243">
        <v>3604163</v>
      </c>
      <c r="D4" s="236" t="s">
        <v>341</v>
      </c>
      <c r="E4" s="236" t="s">
        <v>371</v>
      </c>
      <c r="F4" s="245" t="s">
        <v>456</v>
      </c>
      <c r="H4" s="274"/>
      <c r="I4" s="237" t="s">
        <v>465</v>
      </c>
      <c r="J4" s="237">
        <v>3604960</v>
      </c>
      <c r="K4" s="236" t="s">
        <v>445</v>
      </c>
      <c r="L4" s="245" t="s">
        <v>501</v>
      </c>
    </row>
    <row r="5" spans="1:12" ht="19.8" x14ac:dyDescent="0.5">
      <c r="A5">
        <v>3</v>
      </c>
      <c r="B5" s="236" t="s">
        <v>1500</v>
      </c>
      <c r="C5" s="243">
        <v>3604334</v>
      </c>
      <c r="D5" s="236" t="s">
        <v>341</v>
      </c>
      <c r="E5" s="236" t="s">
        <v>477</v>
      </c>
      <c r="F5" s="245" t="s">
        <v>478</v>
      </c>
      <c r="H5" s="274">
        <v>2</v>
      </c>
      <c r="I5" s="237" t="s">
        <v>476</v>
      </c>
      <c r="J5" s="237">
        <v>3604334</v>
      </c>
      <c r="K5" s="236" t="s">
        <v>477</v>
      </c>
      <c r="L5" s="245" t="s">
        <v>515</v>
      </c>
    </row>
    <row r="6" spans="1:12" ht="19.8" x14ac:dyDescent="0.5">
      <c r="A6">
        <v>4</v>
      </c>
      <c r="B6" s="236" t="s">
        <v>1483</v>
      </c>
      <c r="C6" s="243">
        <v>3604172</v>
      </c>
      <c r="D6" s="236" t="s">
        <v>341</v>
      </c>
      <c r="E6" s="236" t="s">
        <v>445</v>
      </c>
      <c r="F6" s="245" t="s">
        <v>446</v>
      </c>
      <c r="H6" s="274"/>
      <c r="I6" s="237" t="s">
        <v>455</v>
      </c>
      <c r="J6" s="237">
        <v>3604163</v>
      </c>
      <c r="K6" s="236" t="s">
        <v>371</v>
      </c>
      <c r="L6" s="245" t="s">
        <v>516</v>
      </c>
    </row>
    <row r="7" spans="1:12" ht="19.8" x14ac:dyDescent="0.5">
      <c r="A7">
        <v>5</v>
      </c>
      <c r="B7" s="236" t="s">
        <v>1501</v>
      </c>
      <c r="C7" s="243">
        <v>3604953</v>
      </c>
      <c r="D7" s="236" t="s">
        <v>341</v>
      </c>
      <c r="E7" s="236" t="s">
        <v>371</v>
      </c>
      <c r="F7" s="245" t="s">
        <v>480</v>
      </c>
      <c r="H7" s="274">
        <v>3</v>
      </c>
      <c r="I7" s="237" t="s">
        <v>487</v>
      </c>
      <c r="J7" s="237">
        <v>3604552</v>
      </c>
      <c r="K7" s="236" t="s">
        <v>445</v>
      </c>
      <c r="L7" s="245" t="s">
        <v>496</v>
      </c>
    </row>
    <row r="8" spans="1:12" ht="19.8" x14ac:dyDescent="0.5">
      <c r="A8">
        <v>6</v>
      </c>
      <c r="B8" s="236" t="s">
        <v>1493</v>
      </c>
      <c r="C8" s="243">
        <v>3603807</v>
      </c>
      <c r="D8" s="236" t="s">
        <v>341</v>
      </c>
      <c r="E8" s="236" t="s">
        <v>445</v>
      </c>
      <c r="F8" s="245" t="s">
        <v>464</v>
      </c>
      <c r="H8" s="274"/>
      <c r="I8" s="237" t="s">
        <v>444</v>
      </c>
      <c r="J8" s="237">
        <v>3604172</v>
      </c>
      <c r="K8" s="236" t="s">
        <v>445</v>
      </c>
      <c r="L8" s="245" t="s">
        <v>497</v>
      </c>
    </row>
    <row r="9" spans="1:12" ht="19.8" x14ac:dyDescent="0.5">
      <c r="A9">
        <v>7</v>
      </c>
      <c r="B9" s="236" t="s">
        <v>1496</v>
      </c>
      <c r="C9" s="243">
        <v>3604541</v>
      </c>
      <c r="D9" s="236" t="s">
        <v>341</v>
      </c>
      <c r="E9" s="236" t="s">
        <v>371</v>
      </c>
      <c r="F9" s="245" t="s">
        <v>469</v>
      </c>
      <c r="H9" s="274">
        <v>4</v>
      </c>
      <c r="I9" s="237" t="s">
        <v>479</v>
      </c>
      <c r="J9" s="237">
        <v>3604953</v>
      </c>
      <c r="K9" s="236" t="s">
        <v>371</v>
      </c>
      <c r="L9" s="245" t="s">
        <v>510</v>
      </c>
    </row>
    <row r="10" spans="1:12" ht="19.8" x14ac:dyDescent="0.5">
      <c r="A10">
        <v>8</v>
      </c>
      <c r="B10" s="236" t="s">
        <v>1488</v>
      </c>
      <c r="C10" s="243">
        <v>3604340</v>
      </c>
      <c r="D10" s="236" t="s">
        <v>341</v>
      </c>
      <c r="E10" s="236" t="s">
        <v>371</v>
      </c>
      <c r="F10" s="245" t="s">
        <v>454</v>
      </c>
      <c r="H10" s="274"/>
      <c r="I10" s="237" t="s">
        <v>468</v>
      </c>
      <c r="J10" s="237">
        <v>3604541</v>
      </c>
      <c r="K10" s="236" t="s">
        <v>371</v>
      </c>
      <c r="L10" s="245" t="s">
        <v>511</v>
      </c>
    </row>
    <row r="11" spans="1:12" ht="19.8" x14ac:dyDescent="0.45">
      <c r="B11" s="238"/>
      <c r="C11" s="250"/>
      <c r="D11" s="238"/>
      <c r="E11" s="238"/>
      <c r="F11" s="248"/>
      <c r="I11" s="246"/>
      <c r="J11" s="246"/>
      <c r="K11" s="246"/>
      <c r="L11" s="250"/>
    </row>
    <row r="12" spans="1:12" ht="19.8" x14ac:dyDescent="0.45">
      <c r="A12" t="s">
        <v>1743</v>
      </c>
      <c r="C12" s="251"/>
      <c r="F12" s="249"/>
      <c r="I12" s="246"/>
      <c r="J12" s="246"/>
      <c r="K12" s="246"/>
      <c r="L12" s="250"/>
    </row>
    <row r="13" spans="1:12" ht="19.8" x14ac:dyDescent="0.5">
      <c r="A13">
        <v>1</v>
      </c>
      <c r="B13" s="239" t="s">
        <v>536</v>
      </c>
      <c r="C13" s="243">
        <v>3652348</v>
      </c>
      <c r="D13" s="238"/>
      <c r="E13" s="240" t="s">
        <v>344</v>
      </c>
      <c r="F13" s="244" t="s">
        <v>537</v>
      </c>
      <c r="H13" s="274">
        <v>1</v>
      </c>
      <c r="I13" s="237" t="s">
        <v>567</v>
      </c>
      <c r="J13" s="237">
        <v>3652420</v>
      </c>
      <c r="K13" s="236" t="s">
        <v>525</v>
      </c>
      <c r="L13" s="245" t="s">
        <v>591</v>
      </c>
    </row>
    <row r="14" spans="1:12" ht="19.8" x14ac:dyDescent="0.5">
      <c r="A14">
        <v>2</v>
      </c>
      <c r="B14" s="239" t="s">
        <v>582</v>
      </c>
      <c r="C14" s="243">
        <v>3652671</v>
      </c>
      <c r="D14" s="238"/>
      <c r="E14" s="240" t="s">
        <v>344</v>
      </c>
      <c r="F14" s="244" t="s">
        <v>581</v>
      </c>
      <c r="H14" s="274"/>
      <c r="I14" s="237" t="s">
        <v>582</v>
      </c>
      <c r="J14" s="237">
        <v>3652671</v>
      </c>
      <c r="K14" s="236" t="s">
        <v>344</v>
      </c>
      <c r="L14" s="245" t="s">
        <v>592</v>
      </c>
    </row>
    <row r="15" spans="1:12" ht="19.8" x14ac:dyDescent="0.5">
      <c r="A15">
        <v>3</v>
      </c>
      <c r="B15" s="239" t="s">
        <v>566</v>
      </c>
      <c r="C15" s="243">
        <v>3652178</v>
      </c>
      <c r="D15" s="238"/>
      <c r="E15" s="240" t="s">
        <v>344</v>
      </c>
      <c r="F15" s="244" t="s">
        <v>565</v>
      </c>
      <c r="H15" s="274">
        <v>2</v>
      </c>
      <c r="I15" s="237" t="s">
        <v>524</v>
      </c>
      <c r="J15" s="237">
        <v>3652394</v>
      </c>
      <c r="K15" s="236" t="s">
        <v>525</v>
      </c>
      <c r="L15" s="245" t="s">
        <v>587</v>
      </c>
    </row>
    <row r="16" spans="1:12" ht="19.8" x14ac:dyDescent="0.5">
      <c r="A16">
        <v>4</v>
      </c>
      <c r="B16" s="239" t="s">
        <v>533</v>
      </c>
      <c r="C16" s="243">
        <v>3652652</v>
      </c>
      <c r="D16" s="238"/>
      <c r="E16" s="240" t="s">
        <v>534</v>
      </c>
      <c r="F16" s="244" t="s">
        <v>535</v>
      </c>
      <c r="H16" s="274"/>
      <c r="I16" s="237" t="s">
        <v>539</v>
      </c>
      <c r="J16" s="237">
        <v>3652675</v>
      </c>
      <c r="K16" s="236" t="s">
        <v>525</v>
      </c>
      <c r="L16" s="245" t="s">
        <v>540</v>
      </c>
    </row>
    <row r="17" spans="1:12" ht="19.8" x14ac:dyDescent="0.5">
      <c r="A17">
        <v>5</v>
      </c>
      <c r="B17" s="239" t="s">
        <v>543</v>
      </c>
      <c r="C17" s="243">
        <v>3652475</v>
      </c>
      <c r="D17" s="238"/>
      <c r="E17" s="240" t="s">
        <v>474</v>
      </c>
      <c r="F17" s="244" t="s">
        <v>544</v>
      </c>
      <c r="H17" s="274">
        <v>3</v>
      </c>
      <c r="I17" s="237" t="s">
        <v>536</v>
      </c>
      <c r="J17" s="237">
        <v>3652348</v>
      </c>
      <c r="K17" s="236" t="s">
        <v>344</v>
      </c>
      <c r="L17" s="245" t="s">
        <v>588</v>
      </c>
    </row>
    <row r="18" spans="1:12" ht="19.8" x14ac:dyDescent="0.5">
      <c r="A18">
        <v>6</v>
      </c>
      <c r="B18" s="239" t="s">
        <v>567</v>
      </c>
      <c r="C18" s="243">
        <v>3652420</v>
      </c>
      <c r="D18" s="238"/>
      <c r="E18" s="240" t="s">
        <v>525</v>
      </c>
      <c r="F18" s="244" t="s">
        <v>568</v>
      </c>
      <c r="H18" s="274"/>
      <c r="I18" s="237" t="s">
        <v>566</v>
      </c>
      <c r="J18" s="237">
        <v>3652178</v>
      </c>
      <c r="K18" s="236" t="s">
        <v>344</v>
      </c>
      <c r="L18" s="245" t="s">
        <v>589</v>
      </c>
    </row>
    <row r="19" spans="1:12" ht="19.8" x14ac:dyDescent="0.5">
      <c r="A19">
        <v>7</v>
      </c>
      <c r="B19" s="239" t="s">
        <v>552</v>
      </c>
      <c r="C19" s="243">
        <v>3652349</v>
      </c>
      <c r="D19" s="238"/>
      <c r="E19" s="240" t="s">
        <v>344</v>
      </c>
      <c r="F19" s="244" t="s">
        <v>553</v>
      </c>
      <c r="H19" s="274">
        <v>4</v>
      </c>
      <c r="I19" s="237" t="s">
        <v>545</v>
      </c>
      <c r="J19" s="237">
        <f>VLOOKUP(I19,'[14]18GD'!$C$2:$F$65,2,0)</f>
        <v>3652396</v>
      </c>
      <c r="K19" s="236" t="s">
        <v>525</v>
      </c>
      <c r="L19" s="245" t="s">
        <v>585</v>
      </c>
    </row>
    <row r="20" spans="1:12" ht="19.8" x14ac:dyDescent="0.5">
      <c r="A20">
        <v>8</v>
      </c>
      <c r="B20" s="239" t="s">
        <v>524</v>
      </c>
      <c r="C20" s="243">
        <v>3652394</v>
      </c>
      <c r="D20" s="238"/>
      <c r="E20" s="240" t="s">
        <v>525</v>
      </c>
      <c r="F20" s="244" t="s">
        <v>526</v>
      </c>
      <c r="H20" s="274"/>
      <c r="I20" s="237" t="s">
        <v>558</v>
      </c>
      <c r="J20" s="237">
        <f>VLOOKUP(I20,'[14]18GD'!$C$2:$F$65,2,0)</f>
        <v>3652429</v>
      </c>
      <c r="K20" s="236" t="s">
        <v>525</v>
      </c>
      <c r="L20" s="245" t="s">
        <v>559</v>
      </c>
    </row>
    <row r="21" spans="1:12" ht="19.8" x14ac:dyDescent="0.45">
      <c r="C21" s="251"/>
      <c r="F21" s="249"/>
      <c r="I21" s="246"/>
      <c r="J21" s="246"/>
      <c r="K21" s="246"/>
      <c r="L21" s="250"/>
    </row>
    <row r="22" spans="1:12" ht="19.8" x14ac:dyDescent="0.45">
      <c r="A22" t="s">
        <v>1744</v>
      </c>
      <c r="C22" s="251"/>
      <c r="F22" s="249"/>
      <c r="I22" s="246"/>
      <c r="J22" s="246"/>
      <c r="K22" s="246"/>
      <c r="L22" s="250"/>
    </row>
    <row r="23" spans="1:12" ht="19.8" x14ac:dyDescent="0.5">
      <c r="A23">
        <v>1</v>
      </c>
      <c r="B23" s="236" t="s">
        <v>1455</v>
      </c>
      <c r="C23" s="243">
        <v>3604453</v>
      </c>
      <c r="D23" s="236" t="s">
        <v>341</v>
      </c>
      <c r="E23" s="242" t="s">
        <v>666</v>
      </c>
      <c r="F23" s="244" t="s">
        <v>667</v>
      </c>
      <c r="H23" s="274">
        <v>1</v>
      </c>
      <c r="I23" s="236" t="s">
        <v>1455</v>
      </c>
      <c r="J23" s="237">
        <v>3604453</v>
      </c>
      <c r="K23" s="236" t="s">
        <v>666</v>
      </c>
      <c r="L23" s="245" t="s">
        <v>667</v>
      </c>
    </row>
    <row r="24" spans="1:12" ht="19.8" x14ac:dyDescent="0.5">
      <c r="A24">
        <v>2</v>
      </c>
      <c r="B24" s="236" t="s">
        <v>1473</v>
      </c>
      <c r="C24" s="243">
        <v>3604342</v>
      </c>
      <c r="D24" s="236" t="s">
        <v>341</v>
      </c>
      <c r="E24" s="242" t="s">
        <v>344</v>
      </c>
      <c r="F24" s="244" t="s">
        <v>687</v>
      </c>
      <c r="H24" s="274"/>
      <c r="I24" s="236" t="s">
        <v>1473</v>
      </c>
      <c r="J24" s="237">
        <v>3604342</v>
      </c>
      <c r="K24" s="236" t="s">
        <v>344</v>
      </c>
      <c r="L24" s="245" t="s">
        <v>702</v>
      </c>
    </row>
    <row r="25" spans="1:12" ht="19.8" x14ac:dyDescent="0.5">
      <c r="A25">
        <v>3</v>
      </c>
      <c r="B25" s="236" t="s">
        <v>1465</v>
      </c>
      <c r="C25" s="243">
        <v>3604625</v>
      </c>
      <c r="D25" s="236" t="s">
        <v>341</v>
      </c>
      <c r="E25" s="242" t="s">
        <v>350</v>
      </c>
      <c r="F25" s="244" t="s">
        <v>679</v>
      </c>
      <c r="H25" s="274">
        <v>2</v>
      </c>
      <c r="I25" s="236" t="s">
        <v>1457</v>
      </c>
      <c r="J25" s="237">
        <v>3604965</v>
      </c>
      <c r="K25" s="236" t="s">
        <v>602</v>
      </c>
      <c r="L25" s="245" t="s">
        <v>721</v>
      </c>
    </row>
    <row r="26" spans="1:12" ht="19.8" x14ac:dyDescent="0.5">
      <c r="A26">
        <v>4</v>
      </c>
      <c r="B26" s="236" t="s">
        <v>1464</v>
      </c>
      <c r="C26" s="243">
        <v>3604275</v>
      </c>
      <c r="D26" s="236" t="s">
        <v>341</v>
      </c>
      <c r="E26" s="242" t="s">
        <v>388</v>
      </c>
      <c r="F26" s="244" t="s">
        <v>678</v>
      </c>
      <c r="H26" s="274"/>
      <c r="I26" s="236" t="s">
        <v>1463</v>
      </c>
      <c r="J26" s="237">
        <v>3604630</v>
      </c>
      <c r="K26" s="236" t="s">
        <v>676</v>
      </c>
      <c r="L26" s="245" t="s">
        <v>722</v>
      </c>
    </row>
    <row r="27" spans="1:12" ht="19.8" x14ac:dyDescent="0.5">
      <c r="A27">
        <v>5</v>
      </c>
      <c r="B27" s="236" t="s">
        <v>1460</v>
      </c>
      <c r="C27" s="243">
        <v>3605059</v>
      </c>
      <c r="D27" s="236" t="s">
        <v>341</v>
      </c>
      <c r="E27" s="242" t="s">
        <v>666</v>
      </c>
      <c r="F27" s="244" t="s">
        <v>673</v>
      </c>
      <c r="H27" s="274">
        <v>3</v>
      </c>
      <c r="I27" s="236" t="s">
        <v>1460</v>
      </c>
      <c r="J27" s="237">
        <v>3605059</v>
      </c>
      <c r="K27" s="236" t="s">
        <v>666</v>
      </c>
      <c r="L27" s="245" t="s">
        <v>673</v>
      </c>
    </row>
    <row r="28" spans="1:12" ht="19.8" x14ac:dyDescent="0.5">
      <c r="A28">
        <v>6</v>
      </c>
      <c r="B28" s="238"/>
      <c r="C28" s="250"/>
      <c r="D28" s="238"/>
      <c r="E28" s="238"/>
      <c r="F28" s="248"/>
      <c r="H28" s="274"/>
      <c r="I28" s="236" t="s">
        <v>1221</v>
      </c>
      <c r="J28" s="237">
        <v>3604708</v>
      </c>
      <c r="K28" s="236" t="s">
        <v>445</v>
      </c>
      <c r="L28" s="245" t="s">
        <v>707</v>
      </c>
    </row>
    <row r="29" spans="1:12" ht="19.8" x14ac:dyDescent="0.5">
      <c r="A29">
        <v>7</v>
      </c>
      <c r="B29" s="236" t="s">
        <v>1458</v>
      </c>
      <c r="C29" s="243">
        <v>3604405</v>
      </c>
      <c r="D29" s="236" t="s">
        <v>341</v>
      </c>
      <c r="E29" s="242" t="s">
        <v>344</v>
      </c>
      <c r="F29" s="244" t="s">
        <v>671</v>
      </c>
      <c r="H29" s="274">
        <v>4</v>
      </c>
      <c r="I29" s="236" t="s">
        <v>1464</v>
      </c>
      <c r="J29" s="237">
        <v>3604275</v>
      </c>
      <c r="K29" s="236" t="s">
        <v>388</v>
      </c>
      <c r="L29" s="245" t="s">
        <v>714</v>
      </c>
    </row>
    <row r="30" spans="1:12" ht="19.8" x14ac:dyDescent="0.5">
      <c r="A30">
        <v>8</v>
      </c>
      <c r="C30" s="251"/>
      <c r="F30" s="249"/>
      <c r="H30" s="274"/>
      <c r="I30" s="236" t="s">
        <v>1458</v>
      </c>
      <c r="J30" s="237">
        <v>3604405</v>
      </c>
      <c r="K30" s="236" t="s">
        <v>344</v>
      </c>
      <c r="L30" s="245" t="s">
        <v>671</v>
      </c>
    </row>
    <row r="31" spans="1:12" ht="19.8" x14ac:dyDescent="0.45">
      <c r="C31" s="251"/>
      <c r="F31" s="249"/>
      <c r="I31" s="246"/>
      <c r="J31" s="246"/>
      <c r="K31" s="246"/>
      <c r="L31" s="250"/>
    </row>
    <row r="32" spans="1:12" ht="19.8" x14ac:dyDescent="0.45">
      <c r="A32" t="s">
        <v>1746</v>
      </c>
      <c r="C32" s="251"/>
      <c r="F32" s="249"/>
      <c r="I32" s="246"/>
      <c r="J32" s="246"/>
      <c r="K32" s="246"/>
      <c r="L32" s="250"/>
    </row>
    <row r="33" spans="1:13" ht="19.8" x14ac:dyDescent="0.5">
      <c r="A33">
        <v>1</v>
      </c>
      <c r="B33" s="236" t="s">
        <v>775</v>
      </c>
      <c r="C33" s="243">
        <v>3652640</v>
      </c>
      <c r="D33" s="236" t="s">
        <v>341</v>
      </c>
      <c r="E33" s="242" t="s">
        <v>344</v>
      </c>
      <c r="F33" s="244" t="s">
        <v>738</v>
      </c>
      <c r="H33" s="274">
        <v>1</v>
      </c>
      <c r="I33" s="237" t="s">
        <v>806</v>
      </c>
      <c r="J33" s="237">
        <v>3652639</v>
      </c>
      <c r="K33" s="236" t="s">
        <v>769</v>
      </c>
      <c r="L33" s="245" t="s">
        <v>770</v>
      </c>
    </row>
    <row r="34" spans="1:13" ht="19.8" x14ac:dyDescent="0.5">
      <c r="A34">
        <v>2</v>
      </c>
      <c r="B34" s="236" t="s">
        <v>808</v>
      </c>
      <c r="C34" s="243">
        <v>3652680</v>
      </c>
      <c r="D34" s="236" t="s">
        <v>341</v>
      </c>
      <c r="E34" s="242" t="s">
        <v>522</v>
      </c>
      <c r="F34" s="244" t="s">
        <v>760</v>
      </c>
      <c r="H34" s="274"/>
      <c r="I34" s="237" t="s">
        <v>808</v>
      </c>
      <c r="J34" s="237">
        <v>3652680</v>
      </c>
      <c r="K34" s="236" t="s">
        <v>522</v>
      </c>
      <c r="L34" s="245" t="s">
        <v>807</v>
      </c>
    </row>
    <row r="35" spans="1:13" ht="19.8" x14ac:dyDescent="0.5">
      <c r="A35">
        <v>3</v>
      </c>
      <c r="B35" s="236" t="s">
        <v>789</v>
      </c>
      <c r="C35" s="243">
        <v>3652585</v>
      </c>
      <c r="D35" s="236" t="s">
        <v>341</v>
      </c>
      <c r="E35" s="242" t="s">
        <v>400</v>
      </c>
      <c r="F35" s="244" t="s">
        <v>762</v>
      </c>
      <c r="H35" s="274">
        <v>2</v>
      </c>
      <c r="I35" s="237" t="s">
        <v>788</v>
      </c>
      <c r="J35" s="237">
        <v>3652455</v>
      </c>
      <c r="K35" s="236" t="s">
        <v>400</v>
      </c>
      <c r="L35" s="245" t="s">
        <v>768</v>
      </c>
    </row>
    <row r="36" spans="1:13" ht="19.8" x14ac:dyDescent="0.5">
      <c r="A36">
        <v>4</v>
      </c>
      <c r="B36" s="236" t="s">
        <v>773</v>
      </c>
      <c r="C36" s="243">
        <v>3652519</v>
      </c>
      <c r="D36" s="236" t="s">
        <v>341</v>
      </c>
      <c r="E36" s="242" t="s">
        <v>344</v>
      </c>
      <c r="F36" s="244" t="s">
        <v>747</v>
      </c>
      <c r="H36" s="274"/>
      <c r="I36" s="237" t="s">
        <v>789</v>
      </c>
      <c r="J36" s="237">
        <v>3652585</v>
      </c>
      <c r="K36" s="236" t="s">
        <v>400</v>
      </c>
      <c r="L36" s="245" t="s">
        <v>790</v>
      </c>
    </row>
    <row r="37" spans="1:13" ht="19.8" x14ac:dyDescent="0.5">
      <c r="A37">
        <v>5</v>
      </c>
      <c r="B37" s="236" t="s">
        <v>806</v>
      </c>
      <c r="C37" s="243">
        <v>3652639</v>
      </c>
      <c r="D37" s="236" t="s">
        <v>341</v>
      </c>
      <c r="E37" s="242" t="s">
        <v>1729</v>
      </c>
      <c r="F37" s="244" t="s">
        <v>770</v>
      </c>
      <c r="H37" s="274">
        <v>3</v>
      </c>
      <c r="I37" s="237" t="s">
        <v>773</v>
      </c>
      <c r="J37" s="237">
        <v>3652519</v>
      </c>
      <c r="K37" s="236" t="s">
        <v>344</v>
      </c>
      <c r="L37" s="245" t="s">
        <v>774</v>
      </c>
    </row>
    <row r="38" spans="1:13" ht="19.8" x14ac:dyDescent="0.5">
      <c r="A38">
        <v>6</v>
      </c>
      <c r="B38" s="236" t="s">
        <v>796</v>
      </c>
      <c r="C38" s="243">
        <v>3652498</v>
      </c>
      <c r="D38" s="236" t="s">
        <v>341</v>
      </c>
      <c r="E38" s="242" t="s">
        <v>618</v>
      </c>
      <c r="F38" s="244" t="s">
        <v>746</v>
      </c>
      <c r="H38" s="274"/>
      <c r="I38" s="237" t="s">
        <v>775</v>
      </c>
      <c r="J38" s="237">
        <v>3652640</v>
      </c>
      <c r="K38" s="236" t="s">
        <v>344</v>
      </c>
      <c r="L38" s="245" t="s">
        <v>776</v>
      </c>
    </row>
    <row r="39" spans="1:13" ht="19.8" x14ac:dyDescent="0.5">
      <c r="A39">
        <v>7</v>
      </c>
      <c r="B39" s="236" t="s">
        <v>801</v>
      </c>
      <c r="C39" s="243">
        <v>3652604</v>
      </c>
      <c r="D39" s="236" t="s">
        <v>341</v>
      </c>
      <c r="E39" s="242" t="s">
        <v>666</v>
      </c>
      <c r="F39" s="244" t="s">
        <v>754</v>
      </c>
      <c r="H39" s="274">
        <v>4</v>
      </c>
      <c r="I39" s="237" t="s">
        <v>799</v>
      </c>
      <c r="J39" s="237">
        <v>3652628</v>
      </c>
      <c r="K39" s="236" t="s">
        <v>666</v>
      </c>
      <c r="L39" s="245" t="s">
        <v>798</v>
      </c>
    </row>
    <row r="40" spans="1:13" ht="19.8" x14ac:dyDescent="0.5">
      <c r="A40">
        <v>8</v>
      </c>
      <c r="B40" s="236" t="s">
        <v>794</v>
      </c>
      <c r="C40" s="243">
        <v>3652495</v>
      </c>
      <c r="D40" s="236" t="s">
        <v>341</v>
      </c>
      <c r="E40" s="242" t="s">
        <v>757</v>
      </c>
      <c r="F40" s="244" t="s">
        <v>758</v>
      </c>
      <c r="H40" s="274"/>
      <c r="I40" s="237" t="s">
        <v>801</v>
      </c>
      <c r="J40" s="237">
        <v>3652604</v>
      </c>
      <c r="K40" s="236" t="s">
        <v>666</v>
      </c>
      <c r="L40" s="245" t="s">
        <v>800</v>
      </c>
    </row>
    <row r="41" spans="1:13" ht="19.8" x14ac:dyDescent="0.45">
      <c r="C41" s="251"/>
      <c r="F41" s="249"/>
      <c r="I41" s="246"/>
      <c r="J41" s="246"/>
      <c r="K41" s="246"/>
      <c r="L41" s="250"/>
    </row>
    <row r="42" spans="1:13" ht="19.8" x14ac:dyDescent="0.45">
      <c r="A42" t="s">
        <v>1745</v>
      </c>
      <c r="C42" s="251"/>
      <c r="F42" s="249"/>
      <c r="I42" s="246"/>
      <c r="J42" s="246"/>
      <c r="K42" s="246"/>
      <c r="L42" s="250"/>
    </row>
    <row r="43" spans="1:13" ht="19.8" x14ac:dyDescent="0.5">
      <c r="A43">
        <v>1</v>
      </c>
      <c r="B43" s="244" t="s">
        <v>1450</v>
      </c>
      <c r="C43" s="243">
        <v>3604666</v>
      </c>
      <c r="D43" s="244" t="s">
        <v>341</v>
      </c>
      <c r="E43" s="244" t="s">
        <v>388</v>
      </c>
      <c r="F43" s="244" t="s">
        <v>901</v>
      </c>
      <c r="H43" s="274">
        <v>1</v>
      </c>
      <c r="I43" s="236" t="s">
        <v>1454</v>
      </c>
      <c r="J43" s="237">
        <v>3604698</v>
      </c>
      <c r="K43" s="236" t="s">
        <v>429</v>
      </c>
      <c r="L43" s="245" t="s">
        <v>920</v>
      </c>
      <c r="M43" s="241"/>
    </row>
    <row r="44" spans="1:13" ht="19.8" x14ac:dyDescent="0.5">
      <c r="A44">
        <v>2</v>
      </c>
      <c r="B44" s="244" t="s">
        <v>1436</v>
      </c>
      <c r="C44" s="243">
        <v>3604573</v>
      </c>
      <c r="D44" s="244" t="s">
        <v>341</v>
      </c>
      <c r="E44" s="244" t="s">
        <v>889</v>
      </c>
      <c r="F44" s="244" t="s">
        <v>890</v>
      </c>
      <c r="H44" s="274"/>
      <c r="I44" s="236" t="s">
        <v>1450</v>
      </c>
      <c r="J44" s="237">
        <v>3604666</v>
      </c>
      <c r="K44" s="236" t="s">
        <v>388</v>
      </c>
      <c r="L44" s="245" t="s">
        <v>921</v>
      </c>
      <c r="M44" s="241"/>
    </row>
    <row r="45" spans="1:13" ht="19.8" x14ac:dyDescent="0.5">
      <c r="A45">
        <v>3</v>
      </c>
      <c r="B45" s="244" t="s">
        <v>1439</v>
      </c>
      <c r="C45" s="243">
        <v>3604729</v>
      </c>
      <c r="D45" s="244" t="s">
        <v>341</v>
      </c>
      <c r="E45" s="244" t="s">
        <v>344</v>
      </c>
      <c r="F45" s="244" t="s">
        <v>894</v>
      </c>
      <c r="H45" s="274">
        <v>2</v>
      </c>
      <c r="I45" s="236" t="s">
        <v>1443</v>
      </c>
      <c r="J45" s="237">
        <v>3604895</v>
      </c>
      <c r="K45" s="236" t="s">
        <v>363</v>
      </c>
      <c r="L45" s="245" t="s">
        <v>937</v>
      </c>
      <c r="M45" s="242"/>
    </row>
    <row r="46" spans="1:13" ht="19.8" x14ac:dyDescent="0.5">
      <c r="A46">
        <v>4</v>
      </c>
      <c r="B46" s="244" t="s">
        <v>1454</v>
      </c>
      <c r="C46" s="243">
        <v>3604698</v>
      </c>
      <c r="D46" s="244" t="s">
        <v>341</v>
      </c>
      <c r="E46" s="244" t="s">
        <v>429</v>
      </c>
      <c r="F46" s="244" t="s">
        <v>905</v>
      </c>
      <c r="H46" s="274"/>
      <c r="I46" s="236" t="s">
        <v>1438</v>
      </c>
      <c r="J46" s="237">
        <v>3604888</v>
      </c>
      <c r="K46" s="236" t="s">
        <v>363</v>
      </c>
      <c r="L46" s="245" t="s">
        <v>938</v>
      </c>
      <c r="M46" s="242"/>
    </row>
    <row r="47" spans="1:13" ht="19.8" x14ac:dyDescent="0.5">
      <c r="A47">
        <v>5</v>
      </c>
      <c r="B47" s="244" t="s">
        <v>1288</v>
      </c>
      <c r="C47" s="243">
        <v>3604800</v>
      </c>
      <c r="D47" s="244" t="s">
        <v>1383</v>
      </c>
      <c r="E47" s="244" t="s">
        <v>599</v>
      </c>
      <c r="F47" s="244" t="s">
        <v>923</v>
      </c>
      <c r="H47" s="274">
        <v>3</v>
      </c>
      <c r="I47" s="236" t="s">
        <v>1442</v>
      </c>
      <c r="J47" s="237">
        <v>3604814</v>
      </c>
      <c r="K47" s="236" t="s">
        <v>621</v>
      </c>
      <c r="L47" s="245" t="s">
        <v>924</v>
      </c>
      <c r="M47" s="241"/>
    </row>
    <row r="48" spans="1:13" ht="19.8" x14ac:dyDescent="0.5">
      <c r="A48">
        <v>6</v>
      </c>
      <c r="B48" s="244" t="s">
        <v>1326</v>
      </c>
      <c r="C48" s="243">
        <v>3604569</v>
      </c>
      <c r="D48" s="244" t="s">
        <v>341</v>
      </c>
      <c r="E48" s="244" t="s">
        <v>831</v>
      </c>
      <c r="F48" s="244" t="s">
        <v>903</v>
      </c>
      <c r="H48" s="274"/>
      <c r="I48" s="236" t="s">
        <v>1436</v>
      </c>
      <c r="J48" s="237">
        <v>3604573</v>
      </c>
      <c r="K48" s="236" t="s">
        <v>889</v>
      </c>
      <c r="L48" s="245" t="s">
        <v>925</v>
      </c>
      <c r="M48" s="241"/>
    </row>
    <row r="49" spans="1:13" ht="19.8" x14ac:dyDescent="0.5">
      <c r="A49">
        <v>7</v>
      </c>
      <c r="B49" s="244" t="s">
        <v>1446</v>
      </c>
      <c r="C49" s="243">
        <v>3604670</v>
      </c>
      <c r="D49" s="244" t="s">
        <v>341</v>
      </c>
      <c r="E49" s="244" t="s">
        <v>814</v>
      </c>
      <c r="F49" s="244" t="s">
        <v>899</v>
      </c>
      <c r="H49" s="274">
        <v>4</v>
      </c>
      <c r="I49" s="236" t="s">
        <v>1275</v>
      </c>
      <c r="J49" s="237">
        <v>3604772</v>
      </c>
      <c r="K49" s="236" t="s">
        <v>616</v>
      </c>
      <c r="L49" s="245" t="s">
        <v>933</v>
      </c>
      <c r="M49" s="241"/>
    </row>
    <row r="50" spans="1:13" ht="19.8" x14ac:dyDescent="0.5">
      <c r="A50">
        <v>8</v>
      </c>
      <c r="B50" s="244" t="s">
        <v>1438</v>
      </c>
      <c r="C50" s="243">
        <v>3604888</v>
      </c>
      <c r="D50" s="244" t="s">
        <v>341</v>
      </c>
      <c r="E50" s="244" t="s">
        <v>363</v>
      </c>
      <c r="F50" s="244" t="s">
        <v>892</v>
      </c>
      <c r="H50" s="274"/>
      <c r="I50" s="236" t="s">
        <v>1266</v>
      </c>
      <c r="J50" s="237">
        <v>3604722</v>
      </c>
      <c r="K50" s="236" t="s">
        <v>429</v>
      </c>
      <c r="L50" s="245" t="s">
        <v>934</v>
      </c>
      <c r="M50" s="241"/>
    </row>
    <row r="51" spans="1:13" ht="19.8" x14ac:dyDescent="0.45">
      <c r="C51" s="251"/>
      <c r="F51" s="249"/>
      <c r="I51" s="246"/>
      <c r="J51" s="246"/>
      <c r="K51" s="246"/>
      <c r="L51" s="250"/>
    </row>
    <row r="52" spans="1:13" ht="19.8" x14ac:dyDescent="0.45">
      <c r="A52" t="s">
        <v>1747</v>
      </c>
      <c r="C52" s="251"/>
      <c r="F52" s="249"/>
      <c r="I52" s="246"/>
      <c r="J52" s="246"/>
      <c r="K52" s="246"/>
      <c r="L52" s="250"/>
    </row>
    <row r="53" spans="1:13" ht="19.8" x14ac:dyDescent="0.5">
      <c r="A53">
        <v>1</v>
      </c>
      <c r="B53" s="237" t="s">
        <v>942</v>
      </c>
      <c r="C53" s="243">
        <v>3652554</v>
      </c>
      <c r="D53" s="238"/>
      <c r="E53" s="242" t="s">
        <v>344</v>
      </c>
      <c r="F53" s="244" t="s">
        <v>943</v>
      </c>
      <c r="H53" s="274">
        <v>1</v>
      </c>
      <c r="I53" s="237" t="s">
        <v>996</v>
      </c>
      <c r="J53" s="237">
        <f>VLOOKUP(I53,'[14]14GD'!$C$2:$F$65,2,0)</f>
        <v>3652569</v>
      </c>
      <c r="K53" s="236" t="s">
        <v>344</v>
      </c>
      <c r="L53" s="245" t="s">
        <v>999</v>
      </c>
    </row>
    <row r="54" spans="1:13" ht="19.8" x14ac:dyDescent="0.5">
      <c r="A54">
        <v>2</v>
      </c>
      <c r="B54" s="237" t="s">
        <v>983</v>
      </c>
      <c r="C54" s="243">
        <v>3652586</v>
      </c>
      <c r="D54" s="238"/>
      <c r="E54" s="242" t="s">
        <v>350</v>
      </c>
      <c r="F54" s="244" t="s">
        <v>982</v>
      </c>
      <c r="H54" s="274"/>
      <c r="I54" s="237" t="s">
        <v>968</v>
      </c>
      <c r="J54" s="237">
        <f>VLOOKUP(I54,'[14]14GD'!$C$2:$F$65,2,0)</f>
        <v>3652637</v>
      </c>
      <c r="K54" s="236" t="s">
        <v>344</v>
      </c>
      <c r="L54" s="245" t="s">
        <v>1000</v>
      </c>
    </row>
    <row r="55" spans="1:13" ht="19.8" x14ac:dyDescent="0.5">
      <c r="A55">
        <v>3</v>
      </c>
      <c r="B55" s="237" t="s">
        <v>996</v>
      </c>
      <c r="C55" s="243">
        <v>3652569</v>
      </c>
      <c r="D55" s="238"/>
      <c r="E55" s="242" t="s">
        <v>344</v>
      </c>
      <c r="F55" s="244" t="s">
        <v>995</v>
      </c>
      <c r="H55" s="274">
        <v>2</v>
      </c>
      <c r="I55" s="237" t="s">
        <v>942</v>
      </c>
      <c r="J55" s="237">
        <v>3652554</v>
      </c>
      <c r="K55" s="236" t="s">
        <v>344</v>
      </c>
      <c r="L55" s="245" t="s">
        <v>1006</v>
      </c>
    </row>
    <row r="56" spans="1:13" ht="19.8" x14ac:dyDescent="0.5">
      <c r="A56">
        <v>4</v>
      </c>
      <c r="B56" s="237" t="s">
        <v>968</v>
      </c>
      <c r="C56" s="243">
        <v>3652637</v>
      </c>
      <c r="D56" s="238"/>
      <c r="E56" s="242" t="s">
        <v>344</v>
      </c>
      <c r="F56" s="244" t="s">
        <v>967</v>
      </c>
      <c r="H56" s="274"/>
      <c r="I56" s="237" t="s">
        <v>983</v>
      </c>
      <c r="J56" s="237">
        <v>3652586</v>
      </c>
      <c r="K56" s="236" t="s">
        <v>350</v>
      </c>
      <c r="L56" s="245" t="s">
        <v>1007</v>
      </c>
    </row>
    <row r="57" spans="1:13" ht="19.8" x14ac:dyDescent="0.5">
      <c r="A57">
        <v>5</v>
      </c>
      <c r="B57" s="237" t="s">
        <v>956</v>
      </c>
      <c r="C57" s="243">
        <v>3652568</v>
      </c>
      <c r="D57" s="238"/>
      <c r="E57" s="242" t="s">
        <v>350</v>
      </c>
      <c r="F57" s="244" t="s">
        <v>957</v>
      </c>
      <c r="H57" s="274">
        <v>3</v>
      </c>
      <c r="I57" s="237" t="s">
        <v>956</v>
      </c>
      <c r="J57" s="237">
        <v>3652568</v>
      </c>
      <c r="K57" s="236" t="s">
        <v>350</v>
      </c>
      <c r="L57" s="245" t="s">
        <v>1002</v>
      </c>
    </row>
    <row r="58" spans="1:13" ht="19.8" x14ac:dyDescent="0.5">
      <c r="A58">
        <v>6</v>
      </c>
      <c r="B58" s="237" t="s">
        <v>987</v>
      </c>
      <c r="C58" s="243">
        <v>3652642</v>
      </c>
      <c r="D58" s="238"/>
      <c r="E58" s="242" t="s">
        <v>602</v>
      </c>
      <c r="F58" s="244" t="s">
        <v>988</v>
      </c>
      <c r="H58" s="274"/>
      <c r="I58" s="237" t="s">
        <v>984</v>
      </c>
      <c r="J58" s="237">
        <v>3652558</v>
      </c>
      <c r="K58" s="236" t="s">
        <v>350</v>
      </c>
      <c r="L58" s="245" t="s">
        <v>1003</v>
      </c>
    </row>
    <row r="59" spans="1:13" ht="19.8" x14ac:dyDescent="0.5">
      <c r="A59">
        <v>7</v>
      </c>
      <c r="B59" s="237" t="s">
        <v>955</v>
      </c>
      <c r="C59" s="243">
        <v>3652545</v>
      </c>
      <c r="D59" s="238"/>
      <c r="E59" s="242" t="s">
        <v>400</v>
      </c>
      <c r="F59" s="244" t="s">
        <v>954</v>
      </c>
      <c r="H59" s="274">
        <v>4</v>
      </c>
      <c r="I59" s="237" t="s">
        <v>980</v>
      </c>
      <c r="J59" s="237">
        <v>3652601</v>
      </c>
      <c r="K59" s="236" t="s">
        <v>602</v>
      </c>
      <c r="L59" s="245" t="s">
        <v>981</v>
      </c>
    </row>
    <row r="60" spans="1:13" ht="19.8" x14ac:dyDescent="0.5">
      <c r="A60">
        <v>8</v>
      </c>
      <c r="B60" s="237" t="s">
        <v>969</v>
      </c>
      <c r="C60" s="243">
        <v>3652553</v>
      </c>
      <c r="D60" s="238"/>
      <c r="E60" s="242" t="s">
        <v>769</v>
      </c>
      <c r="F60" s="244" t="s">
        <v>970</v>
      </c>
      <c r="H60" s="274"/>
      <c r="I60" s="237" t="s">
        <v>987</v>
      </c>
      <c r="J60" s="237">
        <v>3652642</v>
      </c>
      <c r="K60" s="236" t="s">
        <v>602</v>
      </c>
      <c r="L60" s="245" t="s">
        <v>988</v>
      </c>
    </row>
    <row r="61" spans="1:13" ht="19.8" x14ac:dyDescent="0.45">
      <c r="C61" s="251"/>
      <c r="F61" s="249"/>
      <c r="I61" s="246"/>
      <c r="J61" s="246"/>
      <c r="K61" s="246"/>
      <c r="L61" s="250"/>
    </row>
    <row r="62" spans="1:13" ht="19.8" x14ac:dyDescent="0.45">
      <c r="A62" t="s">
        <v>1748</v>
      </c>
      <c r="C62" s="251"/>
      <c r="F62" s="249"/>
      <c r="I62" s="246"/>
      <c r="J62" s="246"/>
      <c r="K62" s="246"/>
      <c r="L62" s="250"/>
    </row>
    <row r="63" spans="1:13" ht="19.8" x14ac:dyDescent="0.5">
      <c r="A63">
        <v>1</v>
      </c>
      <c r="B63" s="236" t="s">
        <v>1406</v>
      </c>
      <c r="C63" s="243">
        <v>3604930</v>
      </c>
      <c r="D63" s="236" t="s">
        <v>341</v>
      </c>
      <c r="E63" s="236" t="s">
        <v>599</v>
      </c>
      <c r="F63" s="245" t="s">
        <v>1072</v>
      </c>
      <c r="H63" s="274">
        <v>1</v>
      </c>
      <c r="I63" s="236" t="s">
        <v>1382</v>
      </c>
      <c r="J63" s="237">
        <v>3604771</v>
      </c>
      <c r="K63" s="236" t="s">
        <v>363</v>
      </c>
      <c r="L63" s="245" t="s">
        <v>1092</v>
      </c>
    </row>
    <row r="64" spans="1:13" ht="19.8" x14ac:dyDescent="0.5">
      <c r="A64">
        <v>2</v>
      </c>
      <c r="B64" s="236" t="s">
        <v>1382</v>
      </c>
      <c r="C64" s="243">
        <v>3604771</v>
      </c>
      <c r="D64" s="236" t="s">
        <v>341</v>
      </c>
      <c r="E64" s="236" t="s">
        <v>363</v>
      </c>
      <c r="F64" s="245" t="s">
        <v>1054</v>
      </c>
      <c r="H64" s="274"/>
      <c r="I64" s="236" t="s">
        <v>1384</v>
      </c>
      <c r="J64" s="237">
        <v>3604948</v>
      </c>
      <c r="K64" s="236" t="s">
        <v>742</v>
      </c>
      <c r="L64" s="245" t="s">
        <v>1093</v>
      </c>
    </row>
    <row r="65" spans="1:12" ht="19.8" x14ac:dyDescent="0.5">
      <c r="A65">
        <v>3</v>
      </c>
      <c r="B65" s="236" t="s">
        <v>1390</v>
      </c>
      <c r="C65" s="243">
        <v>3604797</v>
      </c>
      <c r="D65" s="236" t="s">
        <v>341</v>
      </c>
      <c r="E65" s="236" t="s">
        <v>344</v>
      </c>
      <c r="F65" s="245" t="s">
        <v>1058</v>
      </c>
      <c r="H65" s="274">
        <v>2</v>
      </c>
      <c r="I65" s="236" t="s">
        <v>1404</v>
      </c>
      <c r="J65" s="247">
        <v>3604825</v>
      </c>
      <c r="K65" s="236" t="s">
        <v>616</v>
      </c>
      <c r="L65" s="245" t="s">
        <v>1077</v>
      </c>
    </row>
    <row r="66" spans="1:12" ht="19.8" x14ac:dyDescent="0.5">
      <c r="A66">
        <v>4</v>
      </c>
      <c r="B66" s="236" t="s">
        <v>1401</v>
      </c>
      <c r="C66" s="243">
        <v>3604875</v>
      </c>
      <c r="D66" s="236" t="s">
        <v>341</v>
      </c>
      <c r="E66" s="236" t="s">
        <v>344</v>
      </c>
      <c r="F66" s="245" t="s">
        <v>1067</v>
      </c>
      <c r="H66" s="274"/>
      <c r="I66" s="236" t="s">
        <v>1406</v>
      </c>
      <c r="J66" s="247">
        <v>3604930</v>
      </c>
      <c r="K66" s="236" t="s">
        <v>599</v>
      </c>
      <c r="L66" s="245" t="s">
        <v>1078</v>
      </c>
    </row>
    <row r="67" spans="1:12" ht="19.8" x14ac:dyDescent="0.5">
      <c r="A67">
        <v>5</v>
      </c>
      <c r="B67" s="236" t="s">
        <v>1398</v>
      </c>
      <c r="C67" s="243">
        <v>3604911</v>
      </c>
      <c r="D67" s="245" t="s">
        <v>341</v>
      </c>
      <c r="E67" s="236" t="s">
        <v>344</v>
      </c>
      <c r="F67" s="245" t="s">
        <v>1065</v>
      </c>
      <c r="H67" s="274">
        <v>3</v>
      </c>
      <c r="I67" s="236" t="s">
        <v>1395</v>
      </c>
      <c r="J67" s="247">
        <v>3605017</v>
      </c>
      <c r="K67" s="236" t="s">
        <v>599</v>
      </c>
      <c r="L67" s="245" t="s">
        <v>1083</v>
      </c>
    </row>
    <row r="68" spans="1:12" ht="19.8" x14ac:dyDescent="0.5">
      <c r="A68">
        <v>6</v>
      </c>
      <c r="B68" s="236" t="s">
        <v>1389</v>
      </c>
      <c r="C68" s="243">
        <v>3604957</v>
      </c>
      <c r="D68" s="236" t="s">
        <v>341</v>
      </c>
      <c r="E68" s="236" t="s">
        <v>400</v>
      </c>
      <c r="F68" s="245" t="s">
        <v>1057</v>
      </c>
      <c r="H68" s="274"/>
      <c r="I68" s="236" t="s">
        <v>1401</v>
      </c>
      <c r="J68" s="247">
        <v>3604875</v>
      </c>
      <c r="K68" s="236" t="s">
        <v>344</v>
      </c>
      <c r="L68" s="245" t="s">
        <v>1084</v>
      </c>
    </row>
    <row r="69" spans="1:12" ht="19.8" x14ac:dyDescent="0.5">
      <c r="A69">
        <v>7</v>
      </c>
      <c r="B69" s="236" t="s">
        <v>1395</v>
      </c>
      <c r="C69" s="243">
        <v>3605017</v>
      </c>
      <c r="D69" s="236" t="s">
        <v>341</v>
      </c>
      <c r="E69" s="236" t="s">
        <v>599</v>
      </c>
      <c r="F69" s="245" t="s">
        <v>1062</v>
      </c>
      <c r="H69" s="274">
        <v>4</v>
      </c>
      <c r="I69" s="236" t="s">
        <v>1338</v>
      </c>
      <c r="J69" s="247">
        <v>3604909</v>
      </c>
      <c r="K69" s="236" t="s">
        <v>344</v>
      </c>
      <c r="L69" s="245" t="s">
        <v>1018</v>
      </c>
    </row>
    <row r="70" spans="1:12" ht="19.8" x14ac:dyDescent="0.5">
      <c r="A70">
        <v>8</v>
      </c>
      <c r="B70" s="236" t="s">
        <v>1396</v>
      </c>
      <c r="C70" s="243">
        <v>3604871</v>
      </c>
      <c r="D70" s="236" t="s">
        <v>341</v>
      </c>
      <c r="E70" s="236" t="s">
        <v>344</v>
      </c>
      <c r="F70" s="245" t="s">
        <v>1063</v>
      </c>
      <c r="H70" s="274"/>
      <c r="I70" s="236" t="s">
        <v>1398</v>
      </c>
      <c r="J70" s="247">
        <v>3604911</v>
      </c>
      <c r="K70" s="236" t="s">
        <v>344</v>
      </c>
      <c r="L70" s="245" t="s">
        <v>1065</v>
      </c>
    </row>
    <row r="71" spans="1:12" ht="19.8" x14ac:dyDescent="0.45">
      <c r="C71" s="251"/>
      <c r="F71" s="249"/>
      <c r="I71" s="246"/>
      <c r="J71" s="246"/>
      <c r="K71" s="246"/>
      <c r="L71" s="250"/>
    </row>
    <row r="72" spans="1:12" ht="19.8" x14ac:dyDescent="0.45">
      <c r="A72" t="s">
        <v>1749</v>
      </c>
      <c r="C72" s="251"/>
      <c r="F72" s="249"/>
      <c r="I72" s="246"/>
      <c r="J72" s="246"/>
      <c r="K72" s="246"/>
      <c r="L72" s="250"/>
    </row>
    <row r="73" spans="1:12" ht="19.8" x14ac:dyDescent="0.5">
      <c r="A73">
        <v>1</v>
      </c>
      <c r="B73" s="236" t="s">
        <v>1435</v>
      </c>
      <c r="C73" s="243">
        <v>3652627</v>
      </c>
      <c r="D73" s="236" t="s">
        <v>341</v>
      </c>
      <c r="E73" s="236" t="s">
        <v>344</v>
      </c>
      <c r="F73" s="245" t="s">
        <v>1163</v>
      </c>
      <c r="H73" s="274">
        <v>1</v>
      </c>
      <c r="I73" s="237" t="s">
        <v>1152</v>
      </c>
      <c r="J73" s="237">
        <v>3652669</v>
      </c>
      <c r="K73" s="236" t="s">
        <v>363</v>
      </c>
      <c r="L73" s="245" t="s">
        <v>1177</v>
      </c>
    </row>
    <row r="74" spans="1:12" ht="19.8" x14ac:dyDescent="0.5">
      <c r="A74">
        <v>2</v>
      </c>
      <c r="B74" s="236" t="s">
        <v>1413</v>
      </c>
      <c r="C74" s="243">
        <v>3652662</v>
      </c>
      <c r="D74" s="236" t="s">
        <v>341</v>
      </c>
      <c r="E74" s="236" t="s">
        <v>363</v>
      </c>
      <c r="F74" s="245" t="s">
        <v>1126</v>
      </c>
      <c r="H74" s="274"/>
      <c r="I74" s="237" t="s">
        <v>1125</v>
      </c>
      <c r="J74" s="237">
        <v>3652662</v>
      </c>
      <c r="K74" s="236" t="s">
        <v>363</v>
      </c>
      <c r="L74" s="245" t="s">
        <v>1178</v>
      </c>
    </row>
    <row r="75" spans="1:12" ht="19.8" x14ac:dyDescent="0.5">
      <c r="A75">
        <v>3</v>
      </c>
      <c r="B75" s="236" t="s">
        <v>1412</v>
      </c>
      <c r="C75" s="243">
        <v>3652693</v>
      </c>
      <c r="D75" s="236" t="s">
        <v>341</v>
      </c>
      <c r="E75" s="236" t="s">
        <v>388</v>
      </c>
      <c r="F75" s="245" t="s">
        <v>1124</v>
      </c>
      <c r="H75" s="274">
        <v>2</v>
      </c>
      <c r="I75" s="237" t="s">
        <v>1150</v>
      </c>
      <c r="J75" s="237">
        <v>3652584</v>
      </c>
      <c r="K75" s="236" t="s">
        <v>400</v>
      </c>
      <c r="L75" s="245" t="s">
        <v>1151</v>
      </c>
    </row>
    <row r="76" spans="1:12" ht="19.8" x14ac:dyDescent="0.5">
      <c r="A76">
        <v>4</v>
      </c>
      <c r="B76" s="236" t="s">
        <v>1428</v>
      </c>
      <c r="C76" s="243">
        <v>3652584</v>
      </c>
      <c r="D76" s="236" t="s">
        <v>341</v>
      </c>
      <c r="E76" s="236" t="s">
        <v>400</v>
      </c>
      <c r="F76" s="245" t="s">
        <v>1151</v>
      </c>
      <c r="H76" s="274"/>
      <c r="I76" s="237" t="s">
        <v>1132</v>
      </c>
      <c r="J76" s="237">
        <v>3652674</v>
      </c>
      <c r="K76" s="236" t="s">
        <v>400</v>
      </c>
      <c r="L76" s="245" t="s">
        <v>1171</v>
      </c>
    </row>
    <row r="77" spans="1:12" ht="19.8" x14ac:dyDescent="0.5">
      <c r="B77" s="238"/>
      <c r="C77" s="238"/>
      <c r="D77" s="238"/>
      <c r="E77" s="238"/>
      <c r="F77" s="238"/>
      <c r="H77" s="274">
        <v>3</v>
      </c>
      <c r="I77" s="237" t="s">
        <v>1162</v>
      </c>
      <c r="J77" s="237">
        <v>3652627</v>
      </c>
      <c r="K77" s="236" t="s">
        <v>344</v>
      </c>
      <c r="L77" s="245" t="s">
        <v>1165</v>
      </c>
    </row>
    <row r="78" spans="1:12" ht="19.8" x14ac:dyDescent="0.5">
      <c r="H78" s="274"/>
      <c r="I78" s="237" t="s">
        <v>1114</v>
      </c>
      <c r="J78" s="237">
        <v>3652649</v>
      </c>
      <c r="K78" s="236" t="s">
        <v>344</v>
      </c>
      <c r="L78" s="245" t="s">
        <v>1166</v>
      </c>
    </row>
    <row r="79" spans="1:12" ht="19.8" x14ac:dyDescent="0.5">
      <c r="H79" s="274">
        <v>4</v>
      </c>
      <c r="I79" s="237" t="s">
        <v>1128</v>
      </c>
      <c r="J79" s="237">
        <v>3652679</v>
      </c>
      <c r="K79" s="236" t="s">
        <v>388</v>
      </c>
      <c r="L79" s="245" t="s">
        <v>1173</v>
      </c>
    </row>
    <row r="80" spans="1:12" ht="19.8" x14ac:dyDescent="0.5">
      <c r="H80" s="274"/>
      <c r="I80" s="237" t="s">
        <v>1143</v>
      </c>
      <c r="J80" s="237">
        <v>3652689</v>
      </c>
      <c r="K80" s="236" t="s">
        <v>947</v>
      </c>
      <c r="L80" s="245" t="s">
        <v>1144</v>
      </c>
    </row>
  </sheetData>
  <mergeCells count="32">
    <mergeCell ref="H29:H30"/>
    <mergeCell ref="H3:H4"/>
    <mergeCell ref="H5:H6"/>
    <mergeCell ref="H7:H8"/>
    <mergeCell ref="H9:H10"/>
    <mergeCell ref="H13:H14"/>
    <mergeCell ref="H15:H16"/>
    <mergeCell ref="H17:H18"/>
    <mergeCell ref="H19:H20"/>
    <mergeCell ref="H23:H24"/>
    <mergeCell ref="H25:H26"/>
    <mergeCell ref="H27:H28"/>
    <mergeCell ref="H59:H60"/>
    <mergeCell ref="H33:H34"/>
    <mergeCell ref="H35:H36"/>
    <mergeCell ref="H37:H38"/>
    <mergeCell ref="H39:H40"/>
    <mergeCell ref="H43:H44"/>
    <mergeCell ref="H45:H46"/>
    <mergeCell ref="H47:H48"/>
    <mergeCell ref="H49:H50"/>
    <mergeCell ref="H53:H54"/>
    <mergeCell ref="H55:H56"/>
    <mergeCell ref="H57:H58"/>
    <mergeCell ref="H77:H78"/>
    <mergeCell ref="H79:H80"/>
    <mergeCell ref="H63:H64"/>
    <mergeCell ref="H65:H66"/>
    <mergeCell ref="H67:H68"/>
    <mergeCell ref="H69:H70"/>
    <mergeCell ref="H73:H74"/>
    <mergeCell ref="H75:H76"/>
  </mergeCells>
  <phoneticPr fontId="3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DAA69-93DE-4A6A-97C3-8A2D82C232C5}">
  <dimension ref="A1:J36"/>
  <sheetViews>
    <sheetView view="pageBreakPreview" topLeftCell="A16" zoomScaleNormal="100" zoomScaleSheetLayoutView="100" workbookViewId="0">
      <selection activeCell="D24" sqref="D24"/>
    </sheetView>
  </sheetViews>
  <sheetFormatPr defaultColWidth="8.09765625" defaultRowHeight="18" x14ac:dyDescent="0.45"/>
  <cols>
    <col min="1" max="1" width="4.59765625" style="50" bestFit="1" customWidth="1"/>
    <col min="2" max="2" width="10.19921875" style="1" customWidth="1"/>
    <col min="3" max="3" width="1.59765625" style="1" customWidth="1"/>
    <col min="4" max="4" width="71.8984375" style="1" bestFit="1" customWidth="1"/>
    <col min="5" max="16384" width="8.09765625" style="1"/>
  </cols>
  <sheetData>
    <row r="1" spans="1:7" ht="23.4" x14ac:dyDescent="0.45">
      <c r="A1" s="264" t="s">
        <v>87</v>
      </c>
      <c r="B1" s="265"/>
      <c r="C1" s="265"/>
      <c r="D1" s="265"/>
    </row>
    <row r="2" spans="1:7" x14ac:dyDescent="0.45">
      <c r="A2" s="37"/>
      <c r="B2" s="32"/>
      <c r="C2" s="32"/>
      <c r="D2" s="32"/>
    </row>
    <row r="3" spans="1:7" ht="79.2" x14ac:dyDescent="0.45">
      <c r="A3" s="38">
        <v>1</v>
      </c>
      <c r="B3" s="39" t="s">
        <v>88</v>
      </c>
      <c r="C3" s="39"/>
      <c r="D3" s="40" t="s">
        <v>89</v>
      </c>
    </row>
    <row r="4" spans="1:7" ht="52.8" x14ac:dyDescent="0.45">
      <c r="A4" s="38">
        <v>2</v>
      </c>
      <c r="B4" s="39" t="s">
        <v>90</v>
      </c>
      <c r="C4" s="39"/>
      <c r="D4" s="40" t="s">
        <v>91</v>
      </c>
    </row>
    <row r="5" spans="1:7" x14ac:dyDescent="0.45">
      <c r="A5" s="38">
        <v>3</v>
      </c>
      <c r="B5" s="39" t="s">
        <v>92</v>
      </c>
      <c r="C5" s="39"/>
      <c r="D5" s="41" t="s">
        <v>93</v>
      </c>
    </row>
    <row r="6" spans="1:7" x14ac:dyDescent="0.45">
      <c r="A6" s="38"/>
      <c r="B6" s="39"/>
      <c r="C6" s="39"/>
      <c r="D6" s="42" t="s">
        <v>94</v>
      </c>
    </row>
    <row r="7" spans="1:7" x14ac:dyDescent="0.45">
      <c r="A7" s="38"/>
      <c r="B7" s="39"/>
      <c r="C7" s="39"/>
      <c r="D7" s="42" t="s">
        <v>126</v>
      </c>
    </row>
    <row r="8" spans="1:7" x14ac:dyDescent="0.45">
      <c r="A8" s="38"/>
      <c r="B8" s="39"/>
      <c r="C8" s="39"/>
      <c r="D8" s="42" t="s">
        <v>95</v>
      </c>
    </row>
    <row r="9" spans="1:7" x14ac:dyDescent="0.45">
      <c r="A9" s="38">
        <v>4</v>
      </c>
      <c r="B9" s="39" t="s">
        <v>96</v>
      </c>
      <c r="C9" s="39"/>
      <c r="D9" s="266" t="s">
        <v>97</v>
      </c>
      <c r="E9" s="266"/>
      <c r="F9" s="266"/>
      <c r="G9" s="266"/>
    </row>
    <row r="10" spans="1:7" ht="26.4" x14ac:dyDescent="0.45">
      <c r="A10" s="38">
        <v>5</v>
      </c>
      <c r="B10" s="39" t="s">
        <v>98</v>
      </c>
      <c r="C10" s="39"/>
      <c r="D10" s="40" t="s">
        <v>99</v>
      </c>
    </row>
    <row r="11" spans="1:7" ht="26.4" x14ac:dyDescent="0.45">
      <c r="A11" s="38">
        <v>6</v>
      </c>
      <c r="B11" s="39" t="s">
        <v>100</v>
      </c>
      <c r="C11" s="39"/>
      <c r="D11" s="40" t="s">
        <v>101</v>
      </c>
    </row>
    <row r="12" spans="1:7" ht="39.6" x14ac:dyDescent="0.45">
      <c r="A12" s="38">
        <v>7</v>
      </c>
      <c r="B12" s="39" t="s">
        <v>102</v>
      </c>
      <c r="C12" s="39"/>
      <c r="D12" s="40" t="s">
        <v>103</v>
      </c>
    </row>
    <row r="13" spans="1:7" ht="39.6" x14ac:dyDescent="0.45">
      <c r="A13" s="38">
        <v>8</v>
      </c>
      <c r="B13" s="39" t="s">
        <v>104</v>
      </c>
      <c r="C13" s="39"/>
      <c r="D13" s="40" t="s">
        <v>105</v>
      </c>
    </row>
    <row r="14" spans="1:7" ht="26.4" x14ac:dyDescent="0.45">
      <c r="A14" s="38">
        <v>9</v>
      </c>
      <c r="B14" s="39" t="s">
        <v>106</v>
      </c>
      <c r="C14" s="39"/>
      <c r="D14" s="40" t="s">
        <v>107</v>
      </c>
    </row>
    <row r="15" spans="1:7" ht="39.6" x14ac:dyDescent="0.45">
      <c r="A15" s="38">
        <v>10</v>
      </c>
      <c r="B15" s="39" t="s">
        <v>108</v>
      </c>
      <c r="C15" s="39"/>
      <c r="D15" s="43" t="s">
        <v>109</v>
      </c>
    </row>
    <row r="16" spans="1:7" ht="39.6" x14ac:dyDescent="0.45">
      <c r="A16" s="38">
        <v>11</v>
      </c>
      <c r="B16" s="39" t="s">
        <v>110</v>
      </c>
      <c r="C16" s="39"/>
      <c r="D16" s="40" t="s">
        <v>111</v>
      </c>
    </row>
    <row r="17" spans="1:10" ht="39.6" x14ac:dyDescent="0.45">
      <c r="A17" s="38">
        <v>12</v>
      </c>
      <c r="B17" s="39" t="s">
        <v>112</v>
      </c>
      <c r="C17" s="39"/>
      <c r="D17" s="40" t="s">
        <v>113</v>
      </c>
    </row>
    <row r="18" spans="1:10" ht="26.4" x14ac:dyDescent="0.45">
      <c r="A18" s="38">
        <v>13</v>
      </c>
      <c r="B18" s="39" t="s">
        <v>114</v>
      </c>
      <c r="C18" s="39"/>
      <c r="D18" s="40" t="s">
        <v>115</v>
      </c>
    </row>
    <row r="19" spans="1:10" x14ac:dyDescent="0.45">
      <c r="A19" s="38">
        <v>14</v>
      </c>
      <c r="B19" s="44" t="s">
        <v>116</v>
      </c>
      <c r="D19" s="32" t="s">
        <v>127</v>
      </c>
    </row>
    <row r="20" spans="1:10" x14ac:dyDescent="0.45">
      <c r="A20" s="37"/>
      <c r="B20" s="32"/>
      <c r="C20" s="32"/>
      <c r="D20" s="32" t="s">
        <v>117</v>
      </c>
    </row>
    <row r="21" spans="1:10" x14ac:dyDescent="0.45">
      <c r="A21" s="44"/>
      <c r="B21" s="45"/>
      <c r="C21" s="32"/>
      <c r="D21" s="32"/>
      <c r="E21" s="46"/>
    </row>
    <row r="22" spans="1:10" x14ac:dyDescent="0.45">
      <c r="A22" s="44"/>
      <c r="B22" s="259" t="s">
        <v>118</v>
      </c>
      <c r="C22" s="259"/>
      <c r="D22" s="259"/>
    </row>
    <row r="23" spans="1:10" x14ac:dyDescent="0.45">
      <c r="A23" s="44"/>
      <c r="B23" s="32"/>
      <c r="C23" s="32"/>
      <c r="D23" s="32" t="s">
        <v>1513</v>
      </c>
    </row>
    <row r="24" spans="1:10" x14ac:dyDescent="0.45">
      <c r="A24" s="47"/>
      <c r="B24" s="32"/>
      <c r="C24" s="32"/>
      <c r="D24" s="48" t="s">
        <v>120</v>
      </c>
    </row>
    <row r="25" spans="1:10" x14ac:dyDescent="0.45">
      <c r="A25" s="49"/>
      <c r="D25" s="48" t="s">
        <v>121</v>
      </c>
    </row>
    <row r="26" spans="1:10" x14ac:dyDescent="0.45">
      <c r="A26" s="47"/>
      <c r="B26" s="41"/>
      <c r="C26" s="41"/>
      <c r="D26" s="41" t="s">
        <v>119</v>
      </c>
      <c r="E26" s="41"/>
      <c r="F26" s="41"/>
      <c r="G26" s="41"/>
      <c r="H26" s="41"/>
      <c r="I26" s="41"/>
      <c r="J26" s="41"/>
    </row>
    <row r="27" spans="1:10" x14ac:dyDescent="0.45">
      <c r="B27" s="41"/>
      <c r="C27" s="41"/>
      <c r="D27" s="41" t="s">
        <v>122</v>
      </c>
      <c r="E27" s="41"/>
      <c r="F27" s="41"/>
      <c r="G27" s="41"/>
      <c r="H27" s="41"/>
      <c r="I27" s="41"/>
      <c r="J27" s="41"/>
    </row>
    <row r="28" spans="1:10" x14ac:dyDescent="0.45">
      <c r="B28" s="41"/>
      <c r="C28" s="51"/>
      <c r="D28" s="41" t="s">
        <v>123</v>
      </c>
      <c r="E28" s="41"/>
      <c r="F28" s="41"/>
      <c r="G28" s="41"/>
      <c r="H28" s="41"/>
      <c r="I28" s="41"/>
      <c r="J28" s="41"/>
    </row>
    <row r="29" spans="1:10" x14ac:dyDescent="0.45">
      <c r="B29" s="41"/>
      <c r="C29" s="51"/>
      <c r="D29" s="41" t="s">
        <v>124</v>
      </c>
      <c r="E29" s="41"/>
      <c r="F29" s="41"/>
      <c r="G29" s="41"/>
      <c r="H29" s="41"/>
      <c r="I29" s="41"/>
      <c r="J29" s="41"/>
    </row>
    <row r="30" spans="1:10" x14ac:dyDescent="0.45">
      <c r="B30" s="41"/>
      <c r="C30" s="41"/>
      <c r="D30" s="41" t="s">
        <v>125</v>
      </c>
      <c r="E30" s="41"/>
      <c r="F30" s="41"/>
      <c r="G30" s="41"/>
      <c r="H30" s="41"/>
      <c r="I30" s="41"/>
      <c r="J30" s="41"/>
    </row>
    <row r="31" spans="1:10" x14ac:dyDescent="0.45">
      <c r="B31" s="41"/>
      <c r="C31" s="41"/>
      <c r="D31" s="41"/>
      <c r="E31" s="41"/>
      <c r="F31" s="41"/>
      <c r="G31" s="41"/>
      <c r="H31" s="41"/>
      <c r="I31" s="41"/>
      <c r="J31" s="41"/>
    </row>
    <row r="32" spans="1:10" x14ac:dyDescent="0.45">
      <c r="B32" s="41"/>
      <c r="C32" s="41"/>
      <c r="D32" s="41"/>
      <c r="E32" s="41"/>
      <c r="F32" s="41"/>
      <c r="G32" s="41"/>
      <c r="H32" s="41"/>
      <c r="I32" s="41"/>
      <c r="J32" s="41"/>
    </row>
    <row r="33" spans="2:10" x14ac:dyDescent="0.45">
      <c r="B33" s="41"/>
      <c r="C33" s="51"/>
      <c r="D33" s="41"/>
      <c r="E33" s="41"/>
      <c r="F33" s="41"/>
      <c r="G33" s="41"/>
      <c r="H33" s="41"/>
      <c r="I33" s="41"/>
      <c r="J33" s="41"/>
    </row>
    <row r="34" spans="2:10" x14ac:dyDescent="0.45">
      <c r="B34" s="41"/>
      <c r="C34" s="41"/>
      <c r="D34" s="41"/>
      <c r="E34" s="41"/>
      <c r="F34" s="41"/>
      <c r="G34" s="41"/>
      <c r="H34" s="41"/>
      <c r="I34" s="41"/>
      <c r="J34" s="41"/>
    </row>
    <row r="35" spans="2:10" x14ac:dyDescent="0.45">
      <c r="B35" s="41"/>
      <c r="C35" s="41"/>
      <c r="D35" s="41"/>
      <c r="E35" s="41"/>
      <c r="F35" s="41"/>
      <c r="G35" s="41"/>
      <c r="H35" s="41"/>
      <c r="I35" s="41"/>
      <c r="J35" s="41"/>
    </row>
    <row r="36" spans="2:10" x14ac:dyDescent="0.45">
      <c r="B36" s="52"/>
      <c r="C36" s="41"/>
      <c r="D36" s="41"/>
      <c r="E36" s="41"/>
      <c r="F36" s="41"/>
      <c r="G36" s="41"/>
      <c r="H36" s="41"/>
      <c r="I36" s="41"/>
      <c r="J36" s="41"/>
    </row>
  </sheetData>
  <mergeCells count="3">
    <mergeCell ref="A1:D1"/>
    <mergeCell ref="D9:G9"/>
    <mergeCell ref="B22:D22"/>
  </mergeCells>
  <phoneticPr fontId="3"/>
  <pageMargins left="0.7" right="0.7" top="0.75" bottom="0.75" header="0.3" footer="0.3"/>
  <pageSetup paperSize="9" scale="83" orientation="portrait" horizontalDpi="0" verticalDpi="0" r:id="rId1"/>
  <colBreaks count="1" manualBreakCount="1">
    <brk id="5" max="29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9D266-60CA-49BA-A085-9C03C925556D}">
  <dimension ref="B1:I61"/>
  <sheetViews>
    <sheetView view="pageBreakPreview" topLeftCell="A10" zoomScale="60" zoomScaleNormal="100" workbookViewId="0">
      <selection activeCell="K5" sqref="K5"/>
    </sheetView>
  </sheetViews>
  <sheetFormatPr defaultRowHeight="18" x14ac:dyDescent="0.45"/>
  <cols>
    <col min="1" max="1" width="4.5" customWidth="1"/>
    <col min="10" max="10" width="11" customWidth="1"/>
    <col min="11" max="11" width="7.5" customWidth="1"/>
  </cols>
  <sheetData>
    <row r="1" spans="2:9" s="54" customFormat="1" ht="21" x14ac:dyDescent="0.2">
      <c r="B1" s="267" t="s">
        <v>128</v>
      </c>
      <c r="C1" s="267"/>
      <c r="D1" s="53"/>
      <c r="E1" s="53"/>
      <c r="F1" s="53"/>
      <c r="G1" s="53"/>
      <c r="H1" s="53"/>
      <c r="I1" s="53"/>
    </row>
    <row r="2" spans="2:9" s="54" customFormat="1" ht="9" customHeight="1" x14ac:dyDescent="0.2">
      <c r="E2" s="55"/>
      <c r="F2"/>
      <c r="G2"/>
      <c r="H2" s="56"/>
      <c r="I2"/>
    </row>
    <row r="3" spans="2:9" s="54" customFormat="1" ht="9" customHeight="1" x14ac:dyDescent="0.2">
      <c r="E3" s="55"/>
      <c r="F3"/>
      <c r="G3"/>
      <c r="H3"/>
      <c r="I3"/>
    </row>
    <row r="4" spans="2:9" s="54" customFormat="1" ht="13.2" x14ac:dyDescent="0.2">
      <c r="F4" s="57"/>
      <c r="G4" s="57"/>
      <c r="H4" s="57"/>
      <c r="I4" s="57"/>
    </row>
    <row r="5" spans="2:9" s="54" customFormat="1" ht="13.2" x14ac:dyDescent="0.2">
      <c r="F5" s="57"/>
      <c r="G5" s="57"/>
      <c r="H5" s="57"/>
      <c r="I5" s="57"/>
    </row>
    <row r="6" spans="2:9" s="54" customFormat="1" ht="13.2" x14ac:dyDescent="0.2">
      <c r="F6" s="57"/>
      <c r="G6" s="57"/>
      <c r="H6" s="57"/>
      <c r="I6" s="57"/>
    </row>
    <row r="7" spans="2:9" s="54" customFormat="1" ht="13.2" x14ac:dyDescent="0.2">
      <c r="F7" s="57"/>
      <c r="G7" s="57"/>
      <c r="H7" s="57"/>
      <c r="I7" s="57"/>
    </row>
    <row r="8" spans="2:9" s="54" customFormat="1" ht="13.2" x14ac:dyDescent="0.2">
      <c r="F8" s="57"/>
      <c r="G8" s="57"/>
      <c r="H8" s="57"/>
      <c r="I8" s="57"/>
    </row>
    <row r="9" spans="2:9" s="54" customFormat="1" ht="13.2" x14ac:dyDescent="0.2">
      <c r="F9" s="57"/>
      <c r="G9" s="57"/>
      <c r="H9" s="57"/>
      <c r="I9" s="57"/>
    </row>
    <row r="10" spans="2:9" s="54" customFormat="1" ht="13.2" x14ac:dyDescent="0.2">
      <c r="F10" s="57"/>
      <c r="G10" s="57"/>
      <c r="H10" s="57"/>
      <c r="I10" s="57"/>
    </row>
    <row r="11" spans="2:9" s="54" customFormat="1" ht="13.2" x14ac:dyDescent="0.2">
      <c r="F11" s="57"/>
      <c r="G11" s="57"/>
      <c r="H11" s="57"/>
      <c r="I11" s="57"/>
    </row>
    <row r="12" spans="2:9" s="54" customFormat="1" ht="13.2" x14ac:dyDescent="0.2">
      <c r="F12" s="57"/>
      <c r="G12" s="57"/>
      <c r="H12" s="57"/>
      <c r="I12" s="57"/>
    </row>
    <row r="13" spans="2:9" s="54" customFormat="1" ht="13.2" x14ac:dyDescent="0.2">
      <c r="F13" s="57"/>
      <c r="G13" s="57"/>
      <c r="H13" s="57"/>
      <c r="I13" s="57"/>
    </row>
    <row r="14" spans="2:9" s="54" customFormat="1" ht="13.2" x14ac:dyDescent="0.2">
      <c r="F14" s="57"/>
      <c r="G14" s="57"/>
      <c r="H14" s="57"/>
      <c r="I14" s="57"/>
    </row>
    <row r="15" spans="2:9" s="54" customFormat="1" ht="13.2" x14ac:dyDescent="0.2">
      <c r="F15" s="57"/>
      <c r="G15" s="57"/>
      <c r="H15" s="57"/>
      <c r="I15" s="57"/>
    </row>
    <row r="16" spans="2:9" s="54" customFormat="1" ht="13.2" x14ac:dyDescent="0.2">
      <c r="F16" s="57"/>
      <c r="G16" s="57"/>
      <c r="H16" s="57"/>
      <c r="I16" s="57"/>
    </row>
    <row r="17" spans="6:9" s="54" customFormat="1" ht="13.2" x14ac:dyDescent="0.2">
      <c r="F17" s="57"/>
      <c r="G17" s="57"/>
      <c r="H17" s="57"/>
      <c r="I17" s="57"/>
    </row>
    <row r="18" spans="6:9" s="54" customFormat="1" ht="13.2" x14ac:dyDescent="0.2">
      <c r="F18" s="57"/>
      <c r="G18" s="57"/>
      <c r="H18" s="57"/>
      <c r="I18" s="57"/>
    </row>
    <row r="19" spans="6:9" s="54" customFormat="1" ht="13.2" x14ac:dyDescent="0.2">
      <c r="F19" s="57"/>
      <c r="G19" s="57"/>
      <c r="H19" s="57"/>
      <c r="I19" s="57"/>
    </row>
    <row r="20" spans="6:9" s="54" customFormat="1" ht="13.2" x14ac:dyDescent="0.2">
      <c r="F20" s="57"/>
      <c r="G20" s="57"/>
      <c r="H20" s="57"/>
      <c r="I20" s="57"/>
    </row>
    <row r="21" spans="6:9" s="54" customFormat="1" ht="13.2" x14ac:dyDescent="0.2">
      <c r="F21" s="57"/>
      <c r="G21" s="57"/>
      <c r="H21" s="57"/>
      <c r="I21" s="57"/>
    </row>
    <row r="22" spans="6:9" s="54" customFormat="1" ht="13.2" x14ac:dyDescent="0.2">
      <c r="F22" s="57"/>
      <c r="G22" s="57"/>
      <c r="H22" s="57"/>
      <c r="I22" s="57"/>
    </row>
    <row r="23" spans="6:9" s="54" customFormat="1" ht="13.2" x14ac:dyDescent="0.2">
      <c r="F23" s="57"/>
      <c r="G23" s="57"/>
      <c r="H23" s="57"/>
      <c r="I23" s="57"/>
    </row>
    <row r="24" spans="6:9" s="54" customFormat="1" ht="13.2" x14ac:dyDescent="0.2">
      <c r="F24" s="57"/>
      <c r="G24" s="57"/>
      <c r="H24" s="57"/>
      <c r="I24" s="57"/>
    </row>
    <row r="25" spans="6:9" s="54" customFormat="1" ht="13.2" x14ac:dyDescent="0.2">
      <c r="F25" s="57"/>
      <c r="G25" s="57"/>
      <c r="H25" s="57"/>
      <c r="I25" s="57"/>
    </row>
    <row r="26" spans="6:9" s="54" customFormat="1" ht="13.2" x14ac:dyDescent="0.2">
      <c r="F26" s="57"/>
      <c r="G26" s="57"/>
      <c r="H26" s="57"/>
      <c r="I26" s="57"/>
    </row>
    <row r="27" spans="6:9" s="54" customFormat="1" ht="13.2" x14ac:dyDescent="0.2">
      <c r="F27" s="57"/>
      <c r="G27" s="57"/>
      <c r="H27" s="57"/>
      <c r="I27" s="57"/>
    </row>
    <row r="28" spans="6:9" s="54" customFormat="1" ht="13.2" x14ac:dyDescent="0.2">
      <c r="F28" s="57"/>
      <c r="G28" s="57"/>
      <c r="H28" s="57"/>
      <c r="I28" s="57"/>
    </row>
    <row r="29" spans="6:9" s="54" customFormat="1" ht="13.2" x14ac:dyDescent="0.2">
      <c r="F29" s="57"/>
      <c r="G29" s="57"/>
      <c r="H29" s="57"/>
      <c r="I29" s="57"/>
    </row>
    <row r="30" spans="6:9" s="54" customFormat="1" ht="13.2" x14ac:dyDescent="0.2">
      <c r="F30" s="57"/>
      <c r="G30" s="57"/>
      <c r="H30" s="57"/>
      <c r="I30" s="57"/>
    </row>
    <row r="31" spans="6:9" s="54" customFormat="1" ht="13.2" x14ac:dyDescent="0.2">
      <c r="F31" s="57"/>
      <c r="G31" s="57"/>
      <c r="H31" s="57"/>
      <c r="I31" s="57"/>
    </row>
    <row r="32" spans="6:9" s="54" customFormat="1" ht="13.2" x14ac:dyDescent="0.2">
      <c r="F32" s="57"/>
      <c r="G32" s="57"/>
      <c r="H32" s="57"/>
      <c r="I32" s="57"/>
    </row>
    <row r="33" spans="6:9" s="54" customFormat="1" ht="17.25" customHeight="1" x14ac:dyDescent="0.2">
      <c r="F33" s="57"/>
      <c r="G33" s="57"/>
      <c r="H33" s="57"/>
      <c r="I33" s="57"/>
    </row>
    <row r="34" spans="6:9" s="54" customFormat="1" ht="13.2" x14ac:dyDescent="0.2">
      <c r="F34" s="57"/>
      <c r="G34" s="57"/>
      <c r="H34" s="57"/>
      <c r="I34" s="57"/>
    </row>
    <row r="35" spans="6:9" s="54" customFormat="1" ht="13.2" x14ac:dyDescent="0.2">
      <c r="F35" s="57"/>
      <c r="G35" s="57"/>
      <c r="H35" s="57"/>
      <c r="I35" s="57"/>
    </row>
    <row r="36" spans="6:9" s="54" customFormat="1" ht="20.25" customHeight="1" x14ac:dyDescent="0.2">
      <c r="F36" s="57"/>
      <c r="G36" s="57"/>
      <c r="H36" s="57"/>
      <c r="I36" s="57"/>
    </row>
    <row r="37" spans="6:9" s="54" customFormat="1" ht="20.25" customHeight="1" x14ac:dyDescent="0.2">
      <c r="F37" s="57"/>
      <c r="G37" s="57"/>
      <c r="H37" s="57"/>
      <c r="I37" s="57"/>
    </row>
    <row r="38" spans="6:9" s="54" customFormat="1" ht="20.25" customHeight="1" x14ac:dyDescent="0.2">
      <c r="F38" s="57"/>
      <c r="G38" s="57"/>
      <c r="H38" s="57"/>
      <c r="I38" s="57"/>
    </row>
    <row r="39" spans="6:9" s="54" customFormat="1" ht="20.25" customHeight="1" x14ac:dyDescent="0.2">
      <c r="F39" s="57"/>
      <c r="G39" s="57"/>
      <c r="H39" s="57"/>
      <c r="I39" s="57"/>
    </row>
    <row r="40" spans="6:9" s="54" customFormat="1" ht="20.25" customHeight="1" x14ac:dyDescent="0.2">
      <c r="F40" s="57"/>
      <c r="G40" s="57"/>
      <c r="H40" s="57"/>
      <c r="I40" s="57"/>
    </row>
    <row r="41" spans="6:9" s="54" customFormat="1" ht="20.25" customHeight="1" x14ac:dyDescent="0.2">
      <c r="F41" s="57"/>
      <c r="G41" s="57"/>
      <c r="H41" s="57"/>
      <c r="I41" s="57"/>
    </row>
    <row r="42" spans="6:9" s="54" customFormat="1" ht="18" customHeight="1" x14ac:dyDescent="0.2">
      <c r="F42" s="57"/>
      <c r="G42" s="57"/>
      <c r="H42" s="57"/>
      <c r="I42" s="57"/>
    </row>
    <row r="43" spans="6:9" s="54" customFormat="1" ht="18" customHeight="1" x14ac:dyDescent="0.2">
      <c r="F43" s="57"/>
      <c r="G43" s="57"/>
      <c r="H43" s="57"/>
      <c r="I43" s="57"/>
    </row>
    <row r="44" spans="6:9" s="54" customFormat="1" ht="20.25" customHeight="1" x14ac:dyDescent="0.2">
      <c r="F44" s="57"/>
      <c r="G44" s="57"/>
      <c r="H44" s="57"/>
      <c r="I44" s="57"/>
    </row>
    <row r="45" spans="6:9" s="54" customFormat="1" ht="20.25" customHeight="1" x14ac:dyDescent="0.2">
      <c r="F45" s="57"/>
      <c r="G45" s="57"/>
      <c r="H45" s="57"/>
      <c r="I45" s="57"/>
    </row>
    <row r="46" spans="6:9" s="54" customFormat="1" ht="20.25" customHeight="1" x14ac:dyDescent="0.2">
      <c r="F46" s="57"/>
      <c r="G46" s="57"/>
      <c r="H46" s="57"/>
      <c r="I46" s="57"/>
    </row>
    <row r="47" spans="6:9" s="54" customFormat="1" ht="20.25" customHeight="1" x14ac:dyDescent="0.2">
      <c r="F47" s="57"/>
      <c r="G47" s="57"/>
      <c r="H47" s="57"/>
      <c r="I47" s="57"/>
    </row>
    <row r="48" spans="6:9" s="54" customFormat="1" ht="20.25" customHeight="1" x14ac:dyDescent="0.2">
      <c r="F48" s="57"/>
      <c r="G48" s="57"/>
      <c r="H48" s="57"/>
      <c r="I48" s="57"/>
    </row>
    <row r="49" spans="6:9" s="54" customFormat="1" ht="20.25" customHeight="1" x14ac:dyDescent="0.2">
      <c r="F49" s="57"/>
      <c r="G49" s="57"/>
      <c r="H49" s="57"/>
      <c r="I49" s="57"/>
    </row>
    <row r="50" spans="6:9" s="54" customFormat="1" ht="20.25" customHeight="1" x14ac:dyDescent="0.2">
      <c r="F50" s="57"/>
      <c r="G50" s="57"/>
      <c r="H50" s="57"/>
      <c r="I50" s="57"/>
    </row>
    <row r="51" spans="6:9" s="54" customFormat="1" ht="20.25" customHeight="1" x14ac:dyDescent="0.2">
      <c r="F51" s="57"/>
      <c r="G51" s="57"/>
      <c r="H51" s="57"/>
      <c r="I51" s="57"/>
    </row>
    <row r="52" spans="6:9" s="54" customFormat="1" ht="13.2" x14ac:dyDescent="0.2">
      <c r="F52" s="57"/>
      <c r="G52" s="57"/>
      <c r="H52" s="57"/>
      <c r="I52" s="57"/>
    </row>
    <row r="53" spans="6:9" s="54" customFormat="1" ht="13.2" x14ac:dyDescent="0.2">
      <c r="F53" s="57"/>
      <c r="G53" s="57"/>
      <c r="H53" s="57"/>
      <c r="I53" s="57"/>
    </row>
    <row r="54" spans="6:9" s="54" customFormat="1" ht="13.2" x14ac:dyDescent="0.2">
      <c r="F54" s="57"/>
      <c r="G54" s="57"/>
      <c r="H54" s="57"/>
      <c r="I54" s="57"/>
    </row>
    <row r="55" spans="6:9" s="54" customFormat="1" ht="13.2" x14ac:dyDescent="0.2">
      <c r="F55" s="57"/>
      <c r="G55" s="57"/>
      <c r="H55" s="57"/>
      <c r="I55" s="57"/>
    </row>
    <row r="56" spans="6:9" s="54" customFormat="1" ht="13.2" x14ac:dyDescent="0.2">
      <c r="F56" s="57"/>
      <c r="G56" s="57"/>
      <c r="H56" s="57"/>
      <c r="I56" s="57"/>
    </row>
    <row r="57" spans="6:9" s="54" customFormat="1" ht="13.2" x14ac:dyDescent="0.2">
      <c r="F57" s="57"/>
      <c r="G57" s="57"/>
      <c r="H57" s="57"/>
      <c r="I57" s="57"/>
    </row>
    <row r="58" spans="6:9" s="54" customFormat="1" ht="13.2" x14ac:dyDescent="0.2">
      <c r="F58" s="57"/>
      <c r="G58" s="57"/>
      <c r="H58" s="57"/>
      <c r="I58" s="57"/>
    </row>
    <row r="59" spans="6:9" s="54" customFormat="1" ht="13.2" x14ac:dyDescent="0.2">
      <c r="F59" s="57"/>
      <c r="G59" s="57"/>
      <c r="H59" s="57"/>
      <c r="I59" s="57"/>
    </row>
    <row r="60" spans="6:9" s="54" customFormat="1" ht="13.2" x14ac:dyDescent="0.2">
      <c r="F60" s="57"/>
      <c r="G60" s="57"/>
      <c r="H60" s="57"/>
      <c r="I60" s="57"/>
    </row>
    <row r="61" spans="6:9" s="54" customFormat="1" ht="13.2" x14ac:dyDescent="0.2">
      <c r="F61" s="58"/>
      <c r="G61" s="57"/>
      <c r="H61" s="57"/>
      <c r="I61" s="57"/>
    </row>
  </sheetData>
  <mergeCells count="1">
    <mergeCell ref="B1:C1"/>
  </mergeCells>
  <phoneticPr fontId="3"/>
  <pageMargins left="0.7" right="0.7" top="0.75" bottom="0.75" header="0.3" footer="0.3"/>
  <pageSetup paperSize="9" scale="83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9A5A1-2052-4850-99F2-E84B0A40587C}">
  <dimension ref="A2:T80"/>
  <sheetViews>
    <sheetView view="pageBreakPreview" topLeftCell="A6" zoomScale="60" zoomScaleNormal="100" workbookViewId="0">
      <selection activeCell="N33" sqref="N33"/>
    </sheetView>
  </sheetViews>
  <sheetFormatPr defaultColWidth="8.09765625" defaultRowHeight="16.2" x14ac:dyDescent="0.45"/>
  <cols>
    <col min="1" max="1" width="7.69921875" style="59" bestFit="1" customWidth="1"/>
    <col min="2" max="2" width="2.8984375" style="59" bestFit="1" customWidth="1"/>
    <col min="3" max="3" width="10.5" style="59" customWidth="1"/>
    <col min="4" max="4" width="12.3984375" style="59" bestFit="1" customWidth="1"/>
    <col min="5" max="5" width="16.796875" style="59" customWidth="1"/>
    <col min="6" max="6" width="5.19921875" style="59" customWidth="1"/>
    <col min="7" max="7" width="2.796875" style="59" bestFit="1" customWidth="1"/>
    <col min="8" max="8" width="10.5" style="59" customWidth="1"/>
    <col min="9" max="9" width="12.3984375" style="59" bestFit="1" customWidth="1"/>
    <col min="10" max="10" width="16.296875" style="59" bestFit="1" customWidth="1"/>
    <col min="11" max="11" width="3.59765625" style="59" customWidth="1"/>
    <col min="12" max="12" width="2.796875" style="59" bestFit="1" customWidth="1"/>
    <col min="13" max="14" width="10.5" style="59" customWidth="1"/>
    <col min="15" max="15" width="16.796875" style="59" customWidth="1"/>
    <col min="16" max="16" width="3.09765625" style="59" customWidth="1"/>
    <col min="17" max="17" width="2.796875" style="59" bestFit="1" customWidth="1"/>
    <col min="18" max="19" width="10.5" style="59" customWidth="1"/>
    <col min="20" max="20" width="16.796875" style="59" customWidth="1"/>
    <col min="21" max="16384" width="8.09765625" style="59"/>
  </cols>
  <sheetData>
    <row r="2" spans="1:20" x14ac:dyDescent="0.45">
      <c r="A2" s="60" t="s">
        <v>129</v>
      </c>
      <c r="B2" s="60"/>
      <c r="C2" s="60" t="s">
        <v>130</v>
      </c>
      <c r="D2" s="60">
        <v>5</v>
      </c>
      <c r="E2" s="60"/>
      <c r="F2" s="60" t="s">
        <v>131</v>
      </c>
      <c r="G2" s="60"/>
      <c r="H2" s="60" t="s">
        <v>130</v>
      </c>
      <c r="I2" s="60">
        <v>7</v>
      </c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</row>
    <row r="3" spans="1:20" ht="18" x14ac:dyDescent="0.45">
      <c r="A3" s="60"/>
      <c r="B3" s="61">
        <v>1</v>
      </c>
      <c r="C3" s="86">
        <v>3604172</v>
      </c>
      <c r="D3" s="87" t="s">
        <v>209</v>
      </c>
      <c r="E3" s="87" t="str">
        <f>IF([1]確認書!$H$4="","",IF(C3="","",[1]確認書!$H$4))</f>
        <v>東洋大牛久高校</v>
      </c>
      <c r="F3" s="60"/>
      <c r="G3" s="61">
        <v>1</v>
      </c>
      <c r="H3" s="78">
        <v>3652189</v>
      </c>
      <c r="I3" s="79" t="s">
        <v>217</v>
      </c>
      <c r="J3" s="79" t="s">
        <v>164</v>
      </c>
      <c r="K3" s="60"/>
      <c r="L3" s="268"/>
      <c r="M3" s="65"/>
      <c r="N3" s="66"/>
      <c r="O3" s="66"/>
      <c r="P3" s="60"/>
      <c r="Q3" s="268"/>
      <c r="R3" s="67"/>
      <c r="S3" s="68"/>
      <c r="T3" s="68"/>
    </row>
    <row r="4" spans="1:20" ht="18" x14ac:dyDescent="0.45">
      <c r="A4" s="60"/>
      <c r="B4" s="61">
        <v>2</v>
      </c>
      <c r="C4" s="86">
        <v>3604552</v>
      </c>
      <c r="D4" s="87" t="s">
        <v>210</v>
      </c>
      <c r="E4" s="87" t="str">
        <f>IF([1]確認書!$H$4="","",IF(C4="","",[1]確認書!$H$4))</f>
        <v>東洋大牛久高校</v>
      </c>
      <c r="F4" s="60"/>
      <c r="G4" s="61">
        <v>2</v>
      </c>
      <c r="H4" s="78">
        <v>3652671</v>
      </c>
      <c r="I4" s="79" t="s">
        <v>218</v>
      </c>
      <c r="J4" s="79" t="s">
        <v>164</v>
      </c>
      <c r="K4" s="60"/>
      <c r="L4" s="268"/>
      <c r="M4" s="65"/>
      <c r="N4" s="66"/>
      <c r="O4" s="66"/>
      <c r="P4" s="60"/>
      <c r="Q4" s="268"/>
      <c r="R4" s="67"/>
      <c r="S4" s="68"/>
      <c r="T4" s="68"/>
    </row>
    <row r="5" spans="1:20" ht="18" x14ac:dyDescent="0.45">
      <c r="A5" s="60"/>
      <c r="B5" s="61">
        <v>3</v>
      </c>
      <c r="C5" s="86">
        <v>3604163</v>
      </c>
      <c r="D5" s="87" t="s">
        <v>211</v>
      </c>
      <c r="E5" s="87" t="str">
        <f>IF([2]確認書!$H$4="","",IF(C5="","",[2]確認書!$H$4))</f>
        <v>霞ヶ浦高</v>
      </c>
      <c r="F5" s="60"/>
      <c r="G5" s="61">
        <v>3</v>
      </c>
      <c r="H5" s="78">
        <v>3652348</v>
      </c>
      <c r="I5" s="79" t="s">
        <v>219</v>
      </c>
      <c r="J5" s="79" t="s">
        <v>164</v>
      </c>
      <c r="K5" s="60"/>
      <c r="L5" s="268"/>
      <c r="M5" s="70"/>
      <c r="N5" s="71"/>
      <c r="O5" s="71"/>
      <c r="P5" s="60"/>
      <c r="Q5" s="268"/>
      <c r="R5" s="72"/>
      <c r="S5" s="64"/>
      <c r="T5" s="64"/>
    </row>
    <row r="6" spans="1:20" ht="18" x14ac:dyDescent="0.45">
      <c r="A6" s="60"/>
      <c r="B6" s="61">
        <v>4</v>
      </c>
      <c r="C6" s="86">
        <v>3604334</v>
      </c>
      <c r="D6" s="87" t="s">
        <v>212</v>
      </c>
      <c r="E6" s="87" t="str">
        <f>IF([3]確認書!$H$4="","",IF(C6="","",[3]確認書!$H$4))</f>
        <v>茨城キリスト</v>
      </c>
      <c r="F6" s="60"/>
      <c r="G6" s="61">
        <v>4</v>
      </c>
      <c r="H6" s="78">
        <v>3652178</v>
      </c>
      <c r="I6" s="79" t="s">
        <v>220</v>
      </c>
      <c r="J6" s="79" t="s">
        <v>164</v>
      </c>
      <c r="K6" s="60"/>
      <c r="L6" s="268"/>
      <c r="M6" s="68"/>
      <c r="N6" s="68"/>
      <c r="O6" s="68"/>
      <c r="P6" s="60"/>
      <c r="Q6" s="268"/>
      <c r="R6" s="72"/>
      <c r="S6" s="64"/>
      <c r="T6" s="64"/>
    </row>
    <row r="7" spans="1:20" ht="18" x14ac:dyDescent="0.45">
      <c r="A7" s="60"/>
      <c r="B7" s="61">
        <v>5</v>
      </c>
      <c r="C7" s="86">
        <v>3603807</v>
      </c>
      <c r="D7" s="87" t="s">
        <v>213</v>
      </c>
      <c r="E7" s="87" t="str">
        <f>IF([1]確認書!$H$4="","",IF(C7="","",[1]確認書!$H$4))</f>
        <v>東洋大牛久高校</v>
      </c>
      <c r="F7" s="60"/>
      <c r="G7" s="61">
        <v>5</v>
      </c>
      <c r="H7" s="78">
        <v>3652652</v>
      </c>
      <c r="I7" s="79" t="s">
        <v>221</v>
      </c>
      <c r="J7" s="79" t="s">
        <v>222</v>
      </c>
      <c r="K7" s="60"/>
      <c r="L7" s="268"/>
      <c r="M7" s="65"/>
      <c r="N7" s="66"/>
      <c r="O7" s="66"/>
      <c r="P7" s="60"/>
      <c r="Q7" s="268"/>
      <c r="R7" s="67"/>
      <c r="S7" s="68"/>
      <c r="T7" s="68"/>
    </row>
    <row r="8" spans="1:20" ht="18" x14ac:dyDescent="0.45">
      <c r="A8" s="60"/>
      <c r="B8" s="61">
        <v>6</v>
      </c>
      <c r="C8" s="86">
        <v>3604960</v>
      </c>
      <c r="D8" s="87" t="s">
        <v>214</v>
      </c>
      <c r="E8" s="87" t="str">
        <f>IF([1]確認書!$H$4="","",IF(C8="","",[1]確認書!$H$4))</f>
        <v>東洋大牛久高校</v>
      </c>
      <c r="F8" s="60"/>
      <c r="G8" s="61">
        <v>6</v>
      </c>
      <c r="H8" s="78">
        <v>3652349</v>
      </c>
      <c r="I8" s="79" t="s">
        <v>223</v>
      </c>
      <c r="J8" s="79" t="s">
        <v>164</v>
      </c>
      <c r="K8" s="60"/>
      <c r="L8" s="268"/>
      <c r="M8" s="65"/>
      <c r="N8" s="66"/>
      <c r="O8" s="66"/>
      <c r="P8" s="60"/>
      <c r="Q8" s="268"/>
      <c r="R8" s="67"/>
      <c r="S8" s="68"/>
      <c r="T8" s="64"/>
    </row>
    <row r="9" spans="1:20" ht="18" x14ac:dyDescent="0.45">
      <c r="A9" s="60"/>
      <c r="B9" s="61">
        <v>7</v>
      </c>
      <c r="C9" s="86">
        <v>3604953</v>
      </c>
      <c r="D9" s="87" t="s">
        <v>215</v>
      </c>
      <c r="E9" s="87" t="str">
        <f>IF([2]確認書!$H$4="","",IF(C9="","",[2]確認書!$H$4))</f>
        <v>霞ヶ浦高</v>
      </c>
      <c r="F9" s="60"/>
      <c r="G9" s="61">
        <v>7</v>
      </c>
      <c r="H9" s="78">
        <v>3652420</v>
      </c>
      <c r="I9" s="79" t="s">
        <v>224</v>
      </c>
      <c r="J9" s="79" t="s">
        <v>225</v>
      </c>
      <c r="K9" s="60"/>
      <c r="L9" s="268"/>
      <c r="M9" s="72"/>
      <c r="N9" s="64"/>
      <c r="O9" s="64"/>
      <c r="P9" s="60"/>
      <c r="Q9" s="268"/>
      <c r="R9" s="67"/>
      <c r="S9" s="68"/>
      <c r="T9" s="68"/>
    </row>
    <row r="10" spans="1:20" ht="18" x14ac:dyDescent="0.45">
      <c r="A10" s="60"/>
      <c r="B10" s="61">
        <v>8</v>
      </c>
      <c r="C10" s="86">
        <v>3604340</v>
      </c>
      <c r="D10" s="87" t="s">
        <v>216</v>
      </c>
      <c r="E10" s="87" t="str">
        <f>IF([2]確認書!$H$4="","",IF(C10="","",[2]確認書!$H$4))</f>
        <v>霞ヶ浦高</v>
      </c>
      <c r="F10" s="60"/>
      <c r="G10" s="61">
        <v>8</v>
      </c>
      <c r="H10" s="78">
        <v>3652493</v>
      </c>
      <c r="I10" s="79" t="s">
        <v>226</v>
      </c>
      <c r="J10" s="88" t="s">
        <v>227</v>
      </c>
      <c r="K10" s="60"/>
      <c r="L10" s="268"/>
      <c r="M10" s="72"/>
      <c r="N10" s="64"/>
      <c r="O10" s="64"/>
      <c r="P10" s="60"/>
      <c r="Q10" s="268"/>
      <c r="R10" s="67"/>
      <c r="S10" s="68"/>
      <c r="T10" s="68"/>
    </row>
    <row r="11" spans="1:20" x14ac:dyDescent="0.45">
      <c r="A11" s="60"/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</row>
    <row r="12" spans="1:20" x14ac:dyDescent="0.45">
      <c r="A12" s="60" t="s">
        <v>132</v>
      </c>
      <c r="B12" s="60"/>
      <c r="C12" s="60" t="s">
        <v>130</v>
      </c>
      <c r="D12" s="60">
        <v>4</v>
      </c>
      <c r="E12" s="60"/>
      <c r="F12" s="60" t="s">
        <v>133</v>
      </c>
      <c r="G12" s="60"/>
      <c r="H12" s="60" t="s">
        <v>130</v>
      </c>
      <c r="I12" s="77" t="s">
        <v>146</v>
      </c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</row>
    <row r="13" spans="1:20" ht="18" x14ac:dyDescent="0.45">
      <c r="A13" s="60"/>
      <c r="B13" s="61">
        <v>1</v>
      </c>
      <c r="C13" s="78">
        <v>3604453</v>
      </c>
      <c r="D13" s="79" t="s">
        <v>191</v>
      </c>
      <c r="E13" s="79" t="s">
        <v>192</v>
      </c>
      <c r="F13" s="60"/>
      <c r="G13" s="61">
        <v>1</v>
      </c>
      <c r="H13" s="79">
        <v>3652640</v>
      </c>
      <c r="I13" s="79" t="s">
        <v>202</v>
      </c>
      <c r="J13" s="79" t="s">
        <v>164</v>
      </c>
      <c r="K13" s="60"/>
      <c r="L13" s="268"/>
      <c r="M13" s="64"/>
      <c r="N13" s="64"/>
      <c r="O13" s="64"/>
      <c r="P13" s="60"/>
      <c r="Q13" s="268"/>
      <c r="R13" s="72"/>
      <c r="S13" s="64"/>
      <c r="T13" s="64"/>
    </row>
    <row r="14" spans="1:20" ht="18" x14ac:dyDescent="0.45">
      <c r="A14" s="60"/>
      <c r="B14" s="61">
        <v>2</v>
      </c>
      <c r="C14" s="79">
        <v>3604342</v>
      </c>
      <c r="D14" s="79" t="s">
        <v>194</v>
      </c>
      <c r="E14" s="79" t="s">
        <v>156</v>
      </c>
      <c r="F14" s="60"/>
      <c r="G14" s="61">
        <v>2</v>
      </c>
      <c r="H14" s="85">
        <v>3652639</v>
      </c>
      <c r="I14" s="79" t="s">
        <v>201</v>
      </c>
      <c r="J14" s="79" t="str">
        <f>IF([4]確認書!$H$4="","",IF(H14="","",[4]確認書!$H$4))</f>
        <v>ＣＳＪ</v>
      </c>
      <c r="K14" s="60"/>
      <c r="L14" s="268"/>
      <c r="M14" s="64"/>
      <c r="N14" s="64"/>
      <c r="O14" s="68"/>
      <c r="P14" s="60"/>
      <c r="Q14" s="268"/>
      <c r="R14" s="72"/>
      <c r="S14" s="64"/>
      <c r="T14" s="64"/>
    </row>
    <row r="15" spans="1:20" ht="18" x14ac:dyDescent="0.45">
      <c r="A15" s="60"/>
      <c r="B15" s="61">
        <v>3</v>
      </c>
      <c r="C15" s="78">
        <v>3605059</v>
      </c>
      <c r="D15" s="79" t="s">
        <v>193</v>
      </c>
      <c r="E15" s="79" t="s">
        <v>192</v>
      </c>
      <c r="F15" s="60"/>
      <c r="G15" s="61">
        <v>3</v>
      </c>
      <c r="H15" s="78">
        <v>3652473</v>
      </c>
      <c r="I15" s="79" t="s">
        <v>204</v>
      </c>
      <c r="J15" s="79" t="str">
        <f>IF([5]申込確認書!$H$3="","",IF(H15="","",[5]申込確認書!$H$3))</f>
        <v>CSJ</v>
      </c>
      <c r="K15" s="60"/>
      <c r="L15" s="268"/>
      <c r="M15" s="73"/>
      <c r="N15" s="68"/>
      <c r="O15" s="68"/>
      <c r="P15" s="60"/>
      <c r="Q15" s="268"/>
      <c r="R15" s="74"/>
      <c r="S15" s="75"/>
      <c r="T15" s="64"/>
    </row>
    <row r="16" spans="1:20" ht="18" x14ac:dyDescent="0.45">
      <c r="A16" s="60"/>
      <c r="B16" s="61">
        <v>4</v>
      </c>
      <c r="C16" s="78">
        <v>3604658</v>
      </c>
      <c r="D16" s="84" t="s">
        <v>195</v>
      </c>
      <c r="E16" s="79" t="s">
        <v>196</v>
      </c>
      <c r="F16" s="60"/>
      <c r="G16" s="61">
        <v>4</v>
      </c>
      <c r="H16" s="78">
        <v>3652519</v>
      </c>
      <c r="I16" s="79" t="s">
        <v>203</v>
      </c>
      <c r="J16" s="79" t="s">
        <v>156</v>
      </c>
      <c r="K16" s="60"/>
      <c r="L16" s="268"/>
      <c r="M16" s="68"/>
      <c r="N16" s="68"/>
      <c r="O16" s="68"/>
      <c r="P16" s="60"/>
      <c r="Q16" s="268"/>
      <c r="R16" s="75"/>
      <c r="S16" s="75"/>
      <c r="T16" s="68"/>
    </row>
    <row r="17" spans="1:20" ht="18" x14ac:dyDescent="0.45">
      <c r="A17" s="60"/>
      <c r="B17" s="61">
        <v>5</v>
      </c>
      <c r="C17" s="78">
        <v>3604656</v>
      </c>
      <c r="D17" s="79" t="s">
        <v>197</v>
      </c>
      <c r="E17" s="79" t="str">
        <f>IF([6]確認書!$H$4="","",IF(C17="","",[6]確認書!$H$4))</f>
        <v>MGTC</v>
      </c>
      <c r="F17" s="60"/>
      <c r="G17" s="61">
        <v>5</v>
      </c>
      <c r="H17" s="79">
        <v>3652535</v>
      </c>
      <c r="I17" s="79" t="s">
        <v>205</v>
      </c>
      <c r="J17" s="79" t="str">
        <f>IF([5]申込確認書!$H$3="","",IF(H17="","",[5]申込確認書!$H$3))</f>
        <v>CSJ</v>
      </c>
      <c r="K17" s="60"/>
      <c r="L17" s="268"/>
      <c r="M17" s="72"/>
      <c r="N17" s="64"/>
      <c r="O17" s="68"/>
      <c r="P17" s="60"/>
      <c r="Q17" s="268"/>
      <c r="R17" s="72"/>
      <c r="S17" s="64"/>
      <c r="T17" s="64"/>
    </row>
    <row r="18" spans="1:20" ht="18" x14ac:dyDescent="0.45">
      <c r="A18" s="60"/>
      <c r="B18" s="61">
        <v>6</v>
      </c>
      <c r="C18" s="78">
        <v>3604275</v>
      </c>
      <c r="D18" s="79" t="s">
        <v>198</v>
      </c>
      <c r="E18" s="79" t="str">
        <f>IF([7]確認書!$H$4="","",IF(C18="","",[7]確認書!$H$4))</f>
        <v>龍Tennis</v>
      </c>
      <c r="F18" s="60"/>
      <c r="G18" s="61">
        <v>6</v>
      </c>
      <c r="H18" s="78">
        <v>3652604</v>
      </c>
      <c r="I18" s="79" t="s">
        <v>206</v>
      </c>
      <c r="J18" s="79" t="str">
        <f>IF([8]確認書!$H$4="","",IF(H18="","",[8]確認書!$H$4))</f>
        <v>ABC　TA</v>
      </c>
      <c r="K18" s="60"/>
      <c r="L18" s="268"/>
      <c r="M18" s="68"/>
      <c r="N18" s="68"/>
      <c r="O18" s="68"/>
      <c r="P18" s="60"/>
      <c r="Q18" s="268"/>
      <c r="R18" s="72"/>
      <c r="S18" s="64"/>
      <c r="T18" s="64"/>
    </row>
    <row r="19" spans="1:20" ht="18" x14ac:dyDescent="0.45">
      <c r="A19" s="60"/>
      <c r="B19" s="61">
        <v>7</v>
      </c>
      <c r="C19" s="78">
        <v>3604625</v>
      </c>
      <c r="D19" s="79" t="s">
        <v>199</v>
      </c>
      <c r="E19" s="79" t="s">
        <v>196</v>
      </c>
      <c r="F19" s="60"/>
      <c r="G19" s="61">
        <v>7</v>
      </c>
      <c r="H19" s="78">
        <v>3652498</v>
      </c>
      <c r="I19" s="79" t="s">
        <v>207</v>
      </c>
      <c r="J19" s="79" t="str">
        <f>IF([9]確認書!$H$4="","",IF(H19="","",[9]確認書!$H$4))</f>
        <v>ＳＥＫＩテニス</v>
      </c>
      <c r="K19" s="60"/>
      <c r="L19" s="268"/>
      <c r="M19" s="65"/>
      <c r="N19" s="66"/>
      <c r="O19" s="66"/>
      <c r="P19" s="60"/>
      <c r="Q19" s="268"/>
      <c r="R19" s="72"/>
      <c r="S19" s="64"/>
      <c r="T19" s="64"/>
    </row>
    <row r="20" spans="1:20" ht="18" x14ac:dyDescent="0.45">
      <c r="A20" s="60"/>
      <c r="B20" s="61">
        <v>8</v>
      </c>
      <c r="C20" s="78">
        <v>3604626</v>
      </c>
      <c r="D20" s="79" t="s">
        <v>200</v>
      </c>
      <c r="E20" s="79" t="s">
        <v>196</v>
      </c>
      <c r="F20" s="60"/>
      <c r="G20" s="61">
        <v>8</v>
      </c>
      <c r="H20" s="78">
        <v>3652585</v>
      </c>
      <c r="I20" s="79" t="s">
        <v>208</v>
      </c>
      <c r="J20" s="79" t="str">
        <f>IF([10]確認書!$H$4="","",IF(H20="","",[10]確認書!$H$4))</f>
        <v>Asch T.A</v>
      </c>
      <c r="K20" s="60"/>
      <c r="L20" s="268"/>
      <c r="M20" s="65"/>
      <c r="N20" s="66"/>
      <c r="O20" s="66"/>
      <c r="P20" s="60"/>
      <c r="Q20" s="268"/>
      <c r="R20" s="72"/>
      <c r="S20" s="64"/>
      <c r="T20" s="64"/>
    </row>
    <row r="21" spans="1:20" x14ac:dyDescent="0.45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</row>
    <row r="22" spans="1:20" x14ac:dyDescent="0.45">
      <c r="A22" s="60" t="s">
        <v>134</v>
      </c>
      <c r="B22" s="60"/>
      <c r="C22" s="60" t="s">
        <v>130</v>
      </c>
      <c r="D22" s="77" t="s">
        <v>147</v>
      </c>
      <c r="E22" s="60"/>
      <c r="F22" s="60" t="s">
        <v>135</v>
      </c>
      <c r="G22" s="60"/>
      <c r="H22" s="60" t="s">
        <v>130</v>
      </c>
      <c r="I22" s="77" t="s">
        <v>148</v>
      </c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</row>
    <row r="23" spans="1:20" ht="18" x14ac:dyDescent="0.45">
      <c r="A23" s="60"/>
      <c r="B23" s="61">
        <v>1</v>
      </c>
      <c r="C23" s="78">
        <v>3604573</v>
      </c>
      <c r="D23" s="79" t="s">
        <v>174</v>
      </c>
      <c r="E23" s="79" t="s">
        <v>175</v>
      </c>
      <c r="F23" s="60"/>
      <c r="G23" s="61">
        <v>1</v>
      </c>
      <c r="H23" s="80">
        <v>3652554</v>
      </c>
      <c r="I23" s="80" t="s">
        <v>183</v>
      </c>
      <c r="J23" s="80" t="str">
        <f>IF([11]申込確認書!$H$3="","",IF(H23="","",[11]申込確認書!$H$3))</f>
        <v>CSJ</v>
      </c>
      <c r="K23" s="60"/>
      <c r="L23" s="268"/>
      <c r="M23" s="68"/>
      <c r="N23" s="68"/>
      <c r="O23" s="68"/>
      <c r="P23" s="60"/>
      <c r="Q23" s="268"/>
      <c r="R23" s="64"/>
      <c r="S23" s="64"/>
      <c r="T23" s="64"/>
    </row>
    <row r="24" spans="1:20" ht="18" x14ac:dyDescent="0.45">
      <c r="A24" s="60"/>
      <c r="B24" s="61">
        <v>2</v>
      </c>
      <c r="C24" s="78">
        <v>3604698</v>
      </c>
      <c r="D24" s="79" t="s">
        <v>176</v>
      </c>
      <c r="E24" s="79" t="str">
        <f>IF([12]確認書!$H$4="","",IF(C24="","",[12]確認書!$H$4))</f>
        <v>エースTA</v>
      </c>
      <c r="F24" s="60"/>
      <c r="G24" s="61">
        <v>2</v>
      </c>
      <c r="H24" s="81">
        <v>3652569</v>
      </c>
      <c r="I24" s="82" t="s">
        <v>184</v>
      </c>
      <c r="J24" s="82" t="s">
        <v>156</v>
      </c>
      <c r="K24" s="60"/>
      <c r="L24" s="268"/>
      <c r="M24" s="68"/>
      <c r="N24" s="68"/>
      <c r="O24" s="68"/>
      <c r="P24" s="60"/>
      <c r="Q24" s="268"/>
      <c r="R24" s="72"/>
      <c r="S24" s="64"/>
      <c r="T24" s="64"/>
    </row>
    <row r="25" spans="1:20" ht="18" x14ac:dyDescent="0.45">
      <c r="A25" s="60"/>
      <c r="B25" s="61">
        <v>3</v>
      </c>
      <c r="C25" s="78">
        <v>3604666</v>
      </c>
      <c r="D25" s="79" t="s">
        <v>177</v>
      </c>
      <c r="E25" s="79" t="str">
        <f>IF([7]確認書!$H$4="","",IF(C25="","",[7]確認書!$H$4))</f>
        <v>龍Tennis</v>
      </c>
      <c r="F25" s="60"/>
      <c r="G25" s="61">
        <v>3</v>
      </c>
      <c r="H25" s="81">
        <v>3652586</v>
      </c>
      <c r="I25" s="82" t="s">
        <v>185</v>
      </c>
      <c r="J25" s="82" t="s">
        <v>170</v>
      </c>
      <c r="K25" s="60"/>
      <c r="L25" s="268"/>
      <c r="M25" s="74"/>
      <c r="N25" s="75"/>
      <c r="O25" s="68"/>
      <c r="P25" s="60"/>
      <c r="Q25" s="268"/>
      <c r="R25" s="72"/>
      <c r="S25" s="64"/>
      <c r="T25" s="64"/>
    </row>
    <row r="26" spans="1:20" ht="18" x14ac:dyDescent="0.45">
      <c r="A26" s="60"/>
      <c r="B26" s="61">
        <v>4</v>
      </c>
      <c r="C26" s="79">
        <v>3604729</v>
      </c>
      <c r="D26" s="79" t="s">
        <v>178</v>
      </c>
      <c r="E26" s="79" t="s">
        <v>156</v>
      </c>
      <c r="F26" s="60"/>
      <c r="G26" s="61">
        <v>4</v>
      </c>
      <c r="H26" s="81">
        <v>3652568</v>
      </c>
      <c r="I26" s="82" t="s">
        <v>186</v>
      </c>
      <c r="J26" s="82" t="s">
        <v>170</v>
      </c>
      <c r="K26" s="60"/>
      <c r="L26" s="268"/>
      <c r="M26" s="75"/>
      <c r="N26" s="75"/>
      <c r="O26" s="68"/>
      <c r="P26" s="60"/>
      <c r="Q26" s="268"/>
      <c r="R26" s="72"/>
      <c r="S26" s="64"/>
      <c r="T26" s="64"/>
    </row>
    <row r="27" spans="1:20" ht="18" x14ac:dyDescent="0.45">
      <c r="A27" s="60"/>
      <c r="B27" s="61">
        <v>5</v>
      </c>
      <c r="C27" s="79">
        <v>3604759</v>
      </c>
      <c r="D27" s="79" t="s">
        <v>179</v>
      </c>
      <c r="E27" s="79" t="str">
        <f>IF([13]申込確認書!$H$3="","",IF(C27="","",[13]申込確認書!$H$3))</f>
        <v>Fun to TS</v>
      </c>
      <c r="F27" s="60"/>
      <c r="G27" s="61">
        <v>5</v>
      </c>
      <c r="H27" s="81">
        <v>3652545</v>
      </c>
      <c r="I27" s="82" t="s">
        <v>187</v>
      </c>
      <c r="J27" s="82" t="str">
        <f>IF([10]確認書!$H$4="","",IF(H27="","",[10]確認書!$H$4))</f>
        <v>Asch T.A</v>
      </c>
      <c r="K27" s="60"/>
      <c r="L27" s="268"/>
      <c r="M27" s="73"/>
      <c r="N27" s="68"/>
      <c r="O27" s="68"/>
      <c r="P27" s="60"/>
      <c r="Q27" s="268"/>
      <c r="R27" s="73"/>
      <c r="S27" s="68"/>
      <c r="T27" s="68"/>
    </row>
    <row r="28" spans="1:20" ht="18" x14ac:dyDescent="0.45">
      <c r="A28" s="60"/>
      <c r="B28" s="61">
        <v>6</v>
      </c>
      <c r="C28" s="78">
        <v>3604895</v>
      </c>
      <c r="D28" s="79" t="s">
        <v>180</v>
      </c>
      <c r="E28" s="79" t="s">
        <v>168</v>
      </c>
      <c r="F28" s="60"/>
      <c r="G28" s="61">
        <v>6</v>
      </c>
      <c r="H28" s="81">
        <v>3652637</v>
      </c>
      <c r="I28" s="82" t="s">
        <v>188</v>
      </c>
      <c r="J28" s="82" t="s">
        <v>156</v>
      </c>
      <c r="K28" s="60"/>
      <c r="L28" s="268"/>
      <c r="M28" s="68"/>
      <c r="N28" s="76"/>
      <c r="O28" s="64"/>
      <c r="P28" s="60"/>
      <c r="Q28" s="268"/>
      <c r="R28" s="68"/>
      <c r="S28" s="68"/>
      <c r="T28" s="68"/>
    </row>
    <row r="29" spans="1:20" ht="18" x14ac:dyDescent="0.45">
      <c r="A29" s="60"/>
      <c r="B29" s="61">
        <v>7</v>
      </c>
      <c r="C29" s="78">
        <v>3604655</v>
      </c>
      <c r="D29" s="79" t="s">
        <v>181</v>
      </c>
      <c r="E29" s="79" t="str">
        <f>IF([12]確認書!$H$4="","",IF(C29="","",[12]確認書!$H$4))</f>
        <v>エースTA</v>
      </c>
      <c r="F29" s="60"/>
      <c r="G29" s="61">
        <v>7</v>
      </c>
      <c r="H29" s="81">
        <v>3652558</v>
      </c>
      <c r="I29" s="82" t="s">
        <v>189</v>
      </c>
      <c r="J29" s="82" t="s">
        <v>170</v>
      </c>
      <c r="K29" s="60"/>
      <c r="L29" s="268"/>
      <c r="M29" s="72"/>
      <c r="N29" s="64"/>
      <c r="O29" s="64"/>
      <c r="P29" s="60"/>
      <c r="Q29" s="268"/>
      <c r="R29" s="72"/>
      <c r="S29" s="64"/>
      <c r="T29" s="68"/>
    </row>
    <row r="30" spans="1:20" ht="18" x14ac:dyDescent="0.45">
      <c r="A30" s="60"/>
      <c r="B30" s="61">
        <v>8</v>
      </c>
      <c r="C30" s="79">
        <v>3604739</v>
      </c>
      <c r="D30" s="79" t="s">
        <v>182</v>
      </c>
      <c r="E30" s="79" t="str">
        <f>IF([13]申込確認書!$H$3="","",IF(C30="","",[13]申込確認書!$H$3))</f>
        <v>Fun to TS</v>
      </c>
      <c r="F30" s="60"/>
      <c r="G30" s="61">
        <v>8</v>
      </c>
      <c r="H30" s="83">
        <v>3652553</v>
      </c>
      <c r="I30" s="82" t="s">
        <v>190</v>
      </c>
      <c r="J30" s="82" t="s">
        <v>156</v>
      </c>
      <c r="K30" s="60"/>
      <c r="L30" s="268"/>
      <c r="M30" s="64"/>
      <c r="N30" s="64"/>
      <c r="O30" s="68"/>
      <c r="P30" s="60"/>
      <c r="Q30" s="268"/>
      <c r="R30" s="72"/>
      <c r="S30" s="64"/>
      <c r="T30" s="68"/>
    </row>
    <row r="31" spans="1:20" x14ac:dyDescent="0.45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</row>
    <row r="32" spans="1:20" x14ac:dyDescent="0.45">
      <c r="A32" s="60" t="s">
        <v>136</v>
      </c>
      <c r="B32" s="60"/>
      <c r="C32" s="60" t="s">
        <v>130</v>
      </c>
      <c r="D32" s="60">
        <v>4</v>
      </c>
      <c r="E32" s="60"/>
      <c r="F32" s="268" t="s">
        <v>137</v>
      </c>
      <c r="G32" s="268"/>
      <c r="H32" s="60" t="s">
        <v>130</v>
      </c>
      <c r="I32" s="60">
        <v>3</v>
      </c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</row>
    <row r="33" spans="1:20" ht="18" x14ac:dyDescent="0.45">
      <c r="A33" s="60"/>
      <c r="B33" s="61">
        <v>1</v>
      </c>
      <c r="C33" s="78">
        <v>3604771</v>
      </c>
      <c r="D33" s="79" t="s">
        <v>151</v>
      </c>
      <c r="E33" s="79" t="s">
        <v>152</v>
      </c>
      <c r="F33" s="60"/>
      <c r="G33" s="61">
        <v>1</v>
      </c>
      <c r="H33" s="79">
        <v>3652649</v>
      </c>
      <c r="I33" s="79" t="s">
        <v>163</v>
      </c>
      <c r="J33" s="79" t="s">
        <v>164</v>
      </c>
      <c r="K33" s="60"/>
      <c r="L33" s="268"/>
      <c r="M33" s="72"/>
      <c r="N33" s="64"/>
      <c r="O33" s="64"/>
      <c r="P33" s="60"/>
      <c r="Q33" s="268"/>
      <c r="R33" s="67"/>
      <c r="S33" s="68"/>
      <c r="T33" s="68"/>
    </row>
    <row r="34" spans="1:20" ht="18" x14ac:dyDescent="0.45">
      <c r="A34" s="60"/>
      <c r="B34" s="61">
        <v>2</v>
      </c>
      <c r="C34" s="78">
        <v>3604930</v>
      </c>
      <c r="D34" s="79" t="s">
        <v>153</v>
      </c>
      <c r="E34" s="79" t="s">
        <v>154</v>
      </c>
      <c r="F34" s="60"/>
      <c r="G34" s="61">
        <v>2</v>
      </c>
      <c r="H34" s="79">
        <v>3652627</v>
      </c>
      <c r="I34" s="79" t="s">
        <v>165</v>
      </c>
      <c r="J34" s="79" t="s">
        <v>164</v>
      </c>
      <c r="K34" s="60"/>
      <c r="L34" s="268"/>
      <c r="M34" s="64"/>
      <c r="N34" s="64"/>
      <c r="O34" s="64"/>
      <c r="P34" s="60"/>
      <c r="Q34" s="268"/>
      <c r="R34" s="68"/>
      <c r="S34" s="68"/>
      <c r="T34" s="68"/>
    </row>
    <row r="35" spans="1:20" ht="18" x14ac:dyDescent="0.45">
      <c r="A35" s="60"/>
      <c r="B35" s="61">
        <v>3</v>
      </c>
      <c r="C35" s="78">
        <v>3604797</v>
      </c>
      <c r="D35" s="79" t="s">
        <v>155</v>
      </c>
      <c r="E35" s="79" t="s">
        <v>156</v>
      </c>
      <c r="F35" s="60"/>
      <c r="G35" s="61">
        <v>3</v>
      </c>
      <c r="H35" s="78">
        <v>3652584</v>
      </c>
      <c r="I35" s="79" t="s">
        <v>166</v>
      </c>
      <c r="J35" s="79" t="str">
        <f>IF([10]確認書!$H$4="","",IF(H35="","",[10]確認書!$H$4))</f>
        <v>Asch T.A</v>
      </c>
      <c r="K35" s="60"/>
      <c r="L35" s="268"/>
      <c r="M35" s="73"/>
      <c r="N35" s="68"/>
      <c r="O35" s="68"/>
      <c r="P35" s="60"/>
      <c r="Q35" s="268"/>
      <c r="R35" s="72"/>
      <c r="S35" s="64"/>
      <c r="T35" s="64"/>
    </row>
    <row r="36" spans="1:20" ht="18" x14ac:dyDescent="0.45">
      <c r="A36" s="60"/>
      <c r="B36" s="61">
        <v>4</v>
      </c>
      <c r="C36" s="78">
        <v>3604875</v>
      </c>
      <c r="D36" s="79" t="s">
        <v>157</v>
      </c>
      <c r="E36" s="79" t="s">
        <v>156</v>
      </c>
      <c r="F36" s="60"/>
      <c r="G36" s="61">
        <v>4</v>
      </c>
      <c r="H36" s="78">
        <v>3652662</v>
      </c>
      <c r="I36" s="79" t="s">
        <v>167</v>
      </c>
      <c r="J36" s="79" t="s">
        <v>168</v>
      </c>
      <c r="K36" s="60"/>
      <c r="L36" s="268"/>
      <c r="M36" s="73"/>
      <c r="N36" s="68"/>
      <c r="O36" s="68"/>
      <c r="P36" s="60"/>
      <c r="Q36" s="268"/>
      <c r="R36" s="72"/>
      <c r="S36" s="64"/>
      <c r="T36" s="64"/>
    </row>
    <row r="37" spans="1:20" ht="18" x14ac:dyDescent="0.45">
      <c r="A37" s="60"/>
      <c r="B37" s="61">
        <v>5</v>
      </c>
      <c r="C37" s="78">
        <v>3604957</v>
      </c>
      <c r="D37" s="79" t="s">
        <v>158</v>
      </c>
      <c r="E37" s="79" t="s">
        <v>159</v>
      </c>
      <c r="F37" s="60"/>
      <c r="G37" s="61">
        <v>5</v>
      </c>
      <c r="H37" s="78">
        <v>3652625</v>
      </c>
      <c r="I37" s="79" t="s">
        <v>169</v>
      </c>
      <c r="J37" s="79" t="s">
        <v>170</v>
      </c>
      <c r="K37" s="60"/>
      <c r="L37" s="268"/>
      <c r="M37" s="64"/>
      <c r="N37" s="64"/>
      <c r="O37" s="64"/>
      <c r="P37" s="60"/>
      <c r="Q37" s="268"/>
      <c r="R37" s="60"/>
      <c r="S37" s="60"/>
      <c r="T37" s="60"/>
    </row>
    <row r="38" spans="1:20" ht="18" x14ac:dyDescent="0.45">
      <c r="A38" s="60"/>
      <c r="B38" s="61">
        <v>6</v>
      </c>
      <c r="C38" s="78">
        <v>3604871</v>
      </c>
      <c r="D38" s="79" t="s">
        <v>160</v>
      </c>
      <c r="E38" s="79" t="s">
        <v>156</v>
      </c>
      <c r="F38" s="60"/>
      <c r="G38" s="61">
        <v>6</v>
      </c>
      <c r="H38" s="78">
        <v>3652693</v>
      </c>
      <c r="I38" s="79" t="s">
        <v>171</v>
      </c>
      <c r="J38" s="79" t="str">
        <f>IF([7]確認書!$H$4="","",IF(H38="","",[7]確認書!$H$4))</f>
        <v>龍Tennis</v>
      </c>
      <c r="K38" s="60"/>
      <c r="L38" s="268"/>
      <c r="M38" s="72"/>
      <c r="N38" s="64"/>
      <c r="O38" s="64"/>
      <c r="P38" s="60"/>
      <c r="Q38" s="268"/>
      <c r="R38" s="60"/>
      <c r="S38" s="60"/>
      <c r="T38" s="60"/>
    </row>
    <row r="39" spans="1:20" ht="18" x14ac:dyDescent="0.45">
      <c r="A39" s="60"/>
      <c r="B39" s="61">
        <v>7</v>
      </c>
      <c r="C39" s="78">
        <v>3604811</v>
      </c>
      <c r="D39" s="79" t="s">
        <v>138</v>
      </c>
      <c r="E39" s="79" t="s">
        <v>161</v>
      </c>
      <c r="F39" s="60"/>
      <c r="G39" s="61">
        <v>7</v>
      </c>
      <c r="H39" s="78">
        <v>3652634</v>
      </c>
      <c r="I39" s="79" t="s">
        <v>172</v>
      </c>
      <c r="J39" s="79" t="s">
        <v>170</v>
      </c>
      <c r="K39" s="60"/>
      <c r="L39" s="268"/>
      <c r="M39" s="72"/>
      <c r="N39" s="64"/>
      <c r="O39" s="64"/>
      <c r="P39" s="60"/>
      <c r="Q39" s="268"/>
      <c r="R39" s="60"/>
      <c r="S39" s="60"/>
      <c r="T39" s="60"/>
    </row>
    <row r="40" spans="1:20" ht="18" x14ac:dyDescent="0.45">
      <c r="A40" s="60"/>
      <c r="B40" s="61">
        <v>8</v>
      </c>
      <c r="C40" s="78">
        <v>3605017</v>
      </c>
      <c r="D40" s="79" t="s">
        <v>162</v>
      </c>
      <c r="E40" s="79" t="s">
        <v>154</v>
      </c>
      <c r="F40" s="60"/>
      <c r="G40" s="61">
        <v>8</v>
      </c>
      <c r="H40" s="78">
        <v>3652669</v>
      </c>
      <c r="I40" s="79" t="s">
        <v>173</v>
      </c>
      <c r="J40" s="79" t="s">
        <v>168</v>
      </c>
      <c r="K40" s="60"/>
      <c r="L40" s="268"/>
      <c r="M40" s="67"/>
      <c r="N40" s="68"/>
      <c r="O40" s="64"/>
      <c r="P40" s="60"/>
      <c r="Q40" s="268"/>
      <c r="R40" s="60"/>
      <c r="S40" s="60"/>
      <c r="T40" s="60"/>
    </row>
    <row r="41" spans="1:20" x14ac:dyDescent="0.45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</row>
    <row r="42" spans="1:20" x14ac:dyDescent="0.45">
      <c r="A42" s="60" t="s">
        <v>139</v>
      </c>
      <c r="B42" s="60"/>
      <c r="C42" s="60" t="s">
        <v>130</v>
      </c>
      <c r="D42" s="60">
        <v>3</v>
      </c>
      <c r="E42" s="60"/>
      <c r="F42" s="60" t="s">
        <v>140</v>
      </c>
      <c r="G42" s="60"/>
      <c r="H42" s="60" t="s">
        <v>130</v>
      </c>
      <c r="I42" s="60">
        <v>3</v>
      </c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</row>
    <row r="43" spans="1:20" ht="18" x14ac:dyDescent="0.45">
      <c r="A43" s="60"/>
      <c r="B43" s="269">
        <v>1</v>
      </c>
      <c r="C43" s="91">
        <v>3604552</v>
      </c>
      <c r="D43" s="80" t="s">
        <v>237</v>
      </c>
      <c r="E43" s="80" t="s">
        <v>230</v>
      </c>
      <c r="F43" s="60"/>
      <c r="G43" s="269">
        <v>1</v>
      </c>
      <c r="H43" s="80">
        <v>3652396</v>
      </c>
      <c r="I43" s="89" t="s">
        <v>246</v>
      </c>
      <c r="J43" s="80" t="s">
        <v>225</v>
      </c>
      <c r="K43" s="60"/>
      <c r="L43" s="60"/>
      <c r="M43" s="60"/>
      <c r="N43" s="60"/>
      <c r="O43" s="60"/>
      <c r="P43" s="60"/>
      <c r="Q43" s="60"/>
      <c r="R43" s="60"/>
      <c r="S43" s="60"/>
      <c r="T43" s="60"/>
    </row>
    <row r="44" spans="1:20" ht="18" x14ac:dyDescent="0.45">
      <c r="A44" s="60"/>
      <c r="B44" s="269"/>
      <c r="C44" s="91">
        <v>3604172</v>
      </c>
      <c r="D44" s="80" t="s">
        <v>236</v>
      </c>
      <c r="E44" s="80" t="s">
        <v>230</v>
      </c>
      <c r="F44" s="60"/>
      <c r="G44" s="269"/>
      <c r="H44" s="91">
        <v>3652429</v>
      </c>
      <c r="I44" s="80" t="s">
        <v>245</v>
      </c>
      <c r="J44" s="80" t="s">
        <v>240</v>
      </c>
      <c r="K44" s="60"/>
      <c r="L44" s="60"/>
      <c r="M44" s="60"/>
      <c r="N44" s="60"/>
      <c r="O44" s="60"/>
      <c r="P44" s="60"/>
      <c r="Q44" s="60"/>
      <c r="R44" s="60"/>
      <c r="S44" s="60"/>
      <c r="T44" s="60"/>
    </row>
    <row r="45" spans="1:20" ht="18" x14ac:dyDescent="0.45">
      <c r="A45" s="60"/>
      <c r="B45" s="269">
        <v>2</v>
      </c>
      <c r="C45" s="91">
        <v>3604163</v>
      </c>
      <c r="D45" s="80" t="s">
        <v>235</v>
      </c>
      <c r="E45" s="80" t="s">
        <v>228</v>
      </c>
      <c r="F45" s="60"/>
      <c r="G45" s="269">
        <v>2</v>
      </c>
      <c r="H45" s="96">
        <v>3652420</v>
      </c>
      <c r="I45" s="94" t="s">
        <v>244</v>
      </c>
      <c r="J45" s="80" t="s">
        <v>240</v>
      </c>
      <c r="K45" s="60"/>
      <c r="L45" s="60"/>
      <c r="M45" s="60"/>
      <c r="N45" s="60"/>
      <c r="O45" s="60"/>
      <c r="P45" s="60"/>
      <c r="Q45" s="60"/>
      <c r="R45" s="60"/>
      <c r="S45" s="60"/>
      <c r="T45" s="60"/>
    </row>
    <row r="46" spans="1:20" ht="19.8" x14ac:dyDescent="0.45">
      <c r="A46" s="60"/>
      <c r="B46" s="269"/>
      <c r="C46" s="90">
        <v>3604334</v>
      </c>
      <c r="D46" s="90" t="s">
        <v>234</v>
      </c>
      <c r="E46" s="80" t="s">
        <v>233</v>
      </c>
      <c r="F46" s="60"/>
      <c r="G46" s="269"/>
      <c r="H46" s="95">
        <v>3652671</v>
      </c>
      <c r="I46" s="94" t="s">
        <v>218</v>
      </c>
      <c r="J46" s="80" t="s">
        <v>243</v>
      </c>
      <c r="K46" s="60"/>
      <c r="L46" s="60"/>
      <c r="M46" s="60"/>
      <c r="N46" s="60"/>
      <c r="O46" s="60"/>
      <c r="P46" s="60"/>
      <c r="Q46" s="60"/>
      <c r="R46" s="60"/>
      <c r="S46" s="60"/>
      <c r="T46" s="60"/>
    </row>
    <row r="47" spans="1:20" ht="18" x14ac:dyDescent="0.45">
      <c r="A47" s="60"/>
      <c r="B47" s="269">
        <v>3</v>
      </c>
      <c r="C47" s="91">
        <v>3603807</v>
      </c>
      <c r="D47" s="80" t="s">
        <v>232</v>
      </c>
      <c r="E47" s="80" t="s">
        <v>230</v>
      </c>
      <c r="F47" s="60"/>
      <c r="G47" s="269">
        <v>3</v>
      </c>
      <c r="H47" s="80">
        <v>3652394</v>
      </c>
      <c r="I47" s="80" t="s">
        <v>242</v>
      </c>
      <c r="J47" s="80" t="s">
        <v>240</v>
      </c>
      <c r="K47" s="60"/>
      <c r="L47" s="60"/>
      <c r="M47" s="60"/>
      <c r="N47" s="60"/>
      <c r="O47" s="60"/>
      <c r="P47" s="60"/>
      <c r="Q47" s="60"/>
      <c r="R47" s="60"/>
      <c r="S47" s="60"/>
      <c r="T47" s="60"/>
    </row>
    <row r="48" spans="1:20" ht="18" x14ac:dyDescent="0.45">
      <c r="A48" s="60"/>
      <c r="B48" s="269"/>
      <c r="C48" s="93">
        <v>3604960</v>
      </c>
      <c r="D48" s="92" t="s">
        <v>231</v>
      </c>
      <c r="E48" s="80" t="s">
        <v>230</v>
      </c>
      <c r="F48" s="60"/>
      <c r="G48" s="269"/>
      <c r="H48" s="91">
        <v>3652675</v>
      </c>
      <c r="I48" s="80" t="s">
        <v>241</v>
      </c>
      <c r="J48" s="80" t="s">
        <v>240</v>
      </c>
      <c r="K48" s="60"/>
      <c r="L48" s="60"/>
      <c r="M48" s="60"/>
      <c r="N48" s="60"/>
      <c r="O48" s="60"/>
      <c r="P48" s="60"/>
      <c r="Q48" s="60"/>
      <c r="R48" s="60"/>
      <c r="S48" s="60"/>
      <c r="T48" s="60"/>
    </row>
    <row r="49" spans="1:20" ht="18" x14ac:dyDescent="0.45">
      <c r="A49" s="60"/>
      <c r="B49" s="269">
        <v>4</v>
      </c>
      <c r="C49" s="91">
        <v>3604953</v>
      </c>
      <c r="D49" s="80" t="s">
        <v>215</v>
      </c>
      <c r="E49" s="80" t="s">
        <v>228</v>
      </c>
      <c r="F49" s="60"/>
      <c r="G49" s="269">
        <v>4</v>
      </c>
      <c r="H49" s="95">
        <v>3652493</v>
      </c>
      <c r="I49" s="94" t="s">
        <v>226</v>
      </c>
      <c r="J49" s="80" t="s">
        <v>238</v>
      </c>
      <c r="K49" s="60"/>
      <c r="L49" s="60"/>
      <c r="M49" s="60"/>
      <c r="N49" s="60"/>
      <c r="O49" s="60"/>
      <c r="P49" s="60"/>
      <c r="Q49" s="60"/>
      <c r="R49" s="60"/>
      <c r="S49" s="60"/>
      <c r="T49" s="60"/>
    </row>
    <row r="50" spans="1:20" ht="19.8" x14ac:dyDescent="0.45">
      <c r="A50" s="60"/>
      <c r="B50" s="269"/>
      <c r="C50" s="90">
        <v>3604541</v>
      </c>
      <c r="D50" s="89" t="s">
        <v>229</v>
      </c>
      <c r="E50" s="80" t="s">
        <v>228</v>
      </c>
      <c r="F50" s="60"/>
      <c r="G50" s="269"/>
      <c r="H50" s="95">
        <v>3652578</v>
      </c>
      <c r="I50" s="94" t="s">
        <v>239</v>
      </c>
      <c r="J50" s="80" t="s">
        <v>238</v>
      </c>
      <c r="K50" s="60"/>
      <c r="L50" s="60"/>
      <c r="M50" s="60"/>
      <c r="N50" s="60"/>
      <c r="O50" s="60"/>
      <c r="P50" s="60"/>
      <c r="Q50" s="60"/>
      <c r="R50" s="60"/>
      <c r="S50" s="60"/>
      <c r="T50" s="60"/>
    </row>
    <row r="51" spans="1:20" x14ac:dyDescent="0.45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</row>
    <row r="52" spans="1:20" x14ac:dyDescent="0.45">
      <c r="A52" s="60" t="s">
        <v>141</v>
      </c>
      <c r="B52" s="60"/>
      <c r="C52" s="60" t="s">
        <v>130</v>
      </c>
      <c r="D52" s="60">
        <v>3</v>
      </c>
      <c r="E52" s="60"/>
      <c r="F52" s="60" t="s">
        <v>149</v>
      </c>
      <c r="G52" s="60"/>
      <c r="H52" s="60" t="s">
        <v>130</v>
      </c>
      <c r="I52" s="60">
        <v>2</v>
      </c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</row>
    <row r="53" spans="1:20" ht="18" x14ac:dyDescent="0.45">
      <c r="A53" s="60"/>
      <c r="B53" s="269">
        <v>1</v>
      </c>
      <c r="C53" s="80">
        <v>3604453</v>
      </c>
      <c r="D53" s="80" t="s">
        <v>252</v>
      </c>
      <c r="E53" s="80" t="s">
        <v>192</v>
      </c>
      <c r="F53" s="60"/>
      <c r="G53" s="269">
        <v>1</v>
      </c>
      <c r="H53" s="97">
        <v>3652519</v>
      </c>
      <c r="I53" s="80" t="s">
        <v>203</v>
      </c>
      <c r="J53" s="80" t="s">
        <v>243</v>
      </c>
      <c r="K53" s="60"/>
      <c r="L53" s="60"/>
      <c r="M53" s="60"/>
      <c r="N53" s="60"/>
      <c r="O53" s="60"/>
      <c r="P53" s="60"/>
      <c r="Q53" s="60"/>
      <c r="R53" s="60"/>
      <c r="S53" s="60"/>
      <c r="T53" s="60"/>
    </row>
    <row r="54" spans="1:20" ht="18" x14ac:dyDescent="0.45">
      <c r="A54" s="60"/>
      <c r="B54" s="269"/>
      <c r="C54" s="80">
        <v>3604342</v>
      </c>
      <c r="D54" s="80" t="s">
        <v>194</v>
      </c>
      <c r="E54" s="79" t="s">
        <v>243</v>
      </c>
      <c r="F54" s="60"/>
      <c r="G54" s="269"/>
      <c r="H54" s="80">
        <v>3652640</v>
      </c>
      <c r="I54" s="80" t="s">
        <v>202</v>
      </c>
      <c r="J54" s="80" t="s">
        <v>243</v>
      </c>
      <c r="K54" s="60"/>
      <c r="L54" s="60"/>
      <c r="M54" s="60"/>
      <c r="N54" s="60"/>
      <c r="O54" s="60"/>
      <c r="P54" s="60"/>
      <c r="Q54" s="60"/>
      <c r="R54" s="60"/>
      <c r="S54" s="60"/>
      <c r="T54" s="60"/>
    </row>
    <row r="55" spans="1:20" ht="18" x14ac:dyDescent="0.45">
      <c r="A55" s="60"/>
      <c r="B55" s="269">
        <v>2</v>
      </c>
      <c r="C55" s="91">
        <v>3604965</v>
      </c>
      <c r="D55" s="80" t="s">
        <v>251</v>
      </c>
      <c r="E55" s="80" t="s">
        <v>249</v>
      </c>
      <c r="F55" s="60"/>
      <c r="G55" s="269">
        <v>2</v>
      </c>
      <c r="H55" s="91">
        <v>3652639</v>
      </c>
      <c r="I55" s="80" t="s">
        <v>201</v>
      </c>
      <c r="J55" s="80" t="s">
        <v>243</v>
      </c>
      <c r="K55" s="60"/>
      <c r="L55" s="60"/>
      <c r="M55" s="60"/>
      <c r="N55" s="60"/>
      <c r="O55" s="60"/>
      <c r="P55" s="60"/>
      <c r="Q55" s="60"/>
      <c r="R55" s="60"/>
      <c r="S55" s="60"/>
      <c r="T55" s="60"/>
    </row>
    <row r="56" spans="1:20" ht="19.8" x14ac:dyDescent="0.45">
      <c r="A56" s="60"/>
      <c r="B56" s="269"/>
      <c r="C56" s="97">
        <v>3604630</v>
      </c>
      <c r="D56" s="80" t="s">
        <v>250</v>
      </c>
      <c r="E56" s="80" t="s">
        <v>249</v>
      </c>
      <c r="F56" s="60"/>
      <c r="G56" s="269"/>
      <c r="H56" s="90">
        <v>3652680</v>
      </c>
      <c r="I56" s="80" t="s">
        <v>262</v>
      </c>
      <c r="J56" s="80" t="s">
        <v>261</v>
      </c>
      <c r="K56" s="60"/>
      <c r="L56" s="60"/>
      <c r="M56" s="60"/>
      <c r="N56" s="60"/>
      <c r="O56" s="60"/>
      <c r="P56" s="60"/>
      <c r="Q56" s="60"/>
      <c r="R56" s="60"/>
      <c r="S56" s="60"/>
      <c r="T56" s="60"/>
    </row>
    <row r="57" spans="1:20" ht="18" x14ac:dyDescent="0.45">
      <c r="A57" s="60"/>
      <c r="B57" s="269">
        <v>3</v>
      </c>
      <c r="C57" s="97">
        <v>3605059</v>
      </c>
      <c r="D57" s="80" t="s">
        <v>248</v>
      </c>
      <c r="E57" s="80" t="s">
        <v>192</v>
      </c>
      <c r="F57" s="60"/>
      <c r="G57" s="269">
        <v>3</v>
      </c>
      <c r="H57" s="97">
        <v>3652628</v>
      </c>
      <c r="I57" s="80" t="s">
        <v>260</v>
      </c>
      <c r="J57" s="80" t="s">
        <v>259</v>
      </c>
      <c r="K57" s="60"/>
      <c r="L57" s="60"/>
      <c r="M57" s="60"/>
      <c r="N57" s="60"/>
      <c r="O57" s="60"/>
      <c r="P57" s="60"/>
      <c r="Q57" s="60"/>
      <c r="R57" s="60"/>
      <c r="S57" s="60"/>
      <c r="T57" s="60"/>
    </row>
    <row r="58" spans="1:20" ht="18" x14ac:dyDescent="0.45">
      <c r="A58" s="60"/>
      <c r="B58" s="269"/>
      <c r="C58" s="80">
        <v>3604708</v>
      </c>
      <c r="D58" s="80" t="s">
        <v>247</v>
      </c>
      <c r="E58" s="79" t="s">
        <v>243</v>
      </c>
      <c r="F58" s="60"/>
      <c r="G58" s="269"/>
      <c r="H58" s="97">
        <v>3652604</v>
      </c>
      <c r="I58" s="80" t="s">
        <v>206</v>
      </c>
      <c r="J58" s="80" t="s">
        <v>259</v>
      </c>
      <c r="K58" s="60"/>
      <c r="L58" s="60"/>
      <c r="M58" s="60"/>
      <c r="N58" s="60"/>
      <c r="O58" s="60"/>
      <c r="P58" s="60"/>
      <c r="Q58" s="60"/>
      <c r="R58" s="60"/>
      <c r="S58" s="60"/>
      <c r="T58" s="60"/>
    </row>
    <row r="59" spans="1:20" ht="19.8" x14ac:dyDescent="0.45">
      <c r="A59" s="60"/>
      <c r="B59" s="269">
        <v>4</v>
      </c>
      <c r="C59" s="80">
        <v>3604275</v>
      </c>
      <c r="D59" s="80" t="s">
        <v>255</v>
      </c>
      <c r="E59" s="94" t="s">
        <v>254</v>
      </c>
      <c r="F59" s="60"/>
      <c r="G59" s="269">
        <v>4</v>
      </c>
      <c r="H59" s="90">
        <v>3652598</v>
      </c>
      <c r="I59" s="90" t="s">
        <v>258</v>
      </c>
      <c r="J59" s="80" t="s">
        <v>256</v>
      </c>
      <c r="K59" s="60"/>
      <c r="L59" s="60"/>
      <c r="M59" s="60"/>
      <c r="N59" s="60"/>
      <c r="O59" s="60"/>
      <c r="P59" s="60"/>
      <c r="Q59" s="60"/>
      <c r="R59" s="60"/>
      <c r="S59" s="60"/>
      <c r="T59" s="60"/>
    </row>
    <row r="60" spans="1:20" ht="18" x14ac:dyDescent="0.45">
      <c r="A60" s="60"/>
      <c r="B60" s="269"/>
      <c r="C60" s="97">
        <v>3604405</v>
      </c>
      <c r="D60" s="80" t="s">
        <v>253</v>
      </c>
      <c r="E60" s="79" t="s">
        <v>243</v>
      </c>
      <c r="F60" s="60"/>
      <c r="G60" s="269"/>
      <c r="H60" s="91">
        <v>3652576</v>
      </c>
      <c r="I60" s="80" t="s">
        <v>257</v>
      </c>
      <c r="J60" s="80" t="s">
        <v>256</v>
      </c>
      <c r="K60" s="60"/>
      <c r="L60" s="60"/>
      <c r="M60" s="60"/>
      <c r="N60" s="60"/>
      <c r="O60" s="60"/>
      <c r="P60" s="60"/>
      <c r="Q60" s="60"/>
      <c r="R60" s="60"/>
      <c r="S60" s="60"/>
      <c r="T60" s="60"/>
    </row>
    <row r="61" spans="1:20" x14ac:dyDescent="0.45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</row>
    <row r="62" spans="1:20" x14ac:dyDescent="0.45">
      <c r="A62" s="60" t="s">
        <v>142</v>
      </c>
      <c r="B62" s="60"/>
      <c r="C62" s="60" t="s">
        <v>130</v>
      </c>
      <c r="D62" s="60" t="s">
        <v>150</v>
      </c>
      <c r="E62" s="60"/>
      <c r="F62" s="60" t="s">
        <v>143</v>
      </c>
      <c r="G62" s="60"/>
      <c r="H62" s="60" t="s">
        <v>130</v>
      </c>
      <c r="I62" s="60">
        <v>2</v>
      </c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</row>
    <row r="63" spans="1:20" ht="18" x14ac:dyDescent="0.45">
      <c r="A63" s="60"/>
      <c r="B63" s="269">
        <v>1</v>
      </c>
      <c r="C63" s="80">
        <v>3604698</v>
      </c>
      <c r="D63" s="80" t="s">
        <v>269</v>
      </c>
      <c r="E63" s="69" t="s">
        <v>270</v>
      </c>
      <c r="F63" s="60"/>
      <c r="G63" s="269">
        <v>1</v>
      </c>
      <c r="H63" s="95">
        <v>3652569</v>
      </c>
      <c r="I63" s="94" t="s">
        <v>184</v>
      </c>
      <c r="J63" s="79" t="s">
        <v>274</v>
      </c>
      <c r="K63" s="60"/>
      <c r="L63" s="60"/>
      <c r="M63" s="60"/>
      <c r="N63" s="60"/>
      <c r="O63" s="60"/>
      <c r="P63" s="60"/>
      <c r="Q63" s="60"/>
      <c r="R63" s="60"/>
      <c r="S63" s="60"/>
      <c r="T63" s="60"/>
    </row>
    <row r="64" spans="1:20" ht="18" x14ac:dyDescent="0.45">
      <c r="A64" s="60"/>
      <c r="B64" s="269"/>
      <c r="C64" s="85">
        <v>3604666</v>
      </c>
      <c r="D64" s="79" t="s">
        <v>177</v>
      </c>
      <c r="E64" s="69" t="s">
        <v>271</v>
      </c>
      <c r="F64" s="60"/>
      <c r="G64" s="269"/>
      <c r="H64" s="95">
        <v>3652637</v>
      </c>
      <c r="I64" s="94" t="s">
        <v>188</v>
      </c>
      <c r="J64" s="79" t="s">
        <v>274</v>
      </c>
    </row>
    <row r="65" spans="1:10" ht="18" x14ac:dyDescent="0.45">
      <c r="A65" s="60"/>
      <c r="B65" s="269">
        <v>2</v>
      </c>
      <c r="C65" s="80">
        <v>3604736</v>
      </c>
      <c r="D65" s="80" t="s">
        <v>268</v>
      </c>
      <c r="E65" s="69" t="s">
        <v>170</v>
      </c>
      <c r="F65" s="60"/>
      <c r="G65" s="269">
        <v>2</v>
      </c>
      <c r="H65" s="94">
        <v>3652554</v>
      </c>
      <c r="I65" s="94" t="s">
        <v>183</v>
      </c>
      <c r="J65" s="79" t="s">
        <v>274</v>
      </c>
    </row>
    <row r="66" spans="1:10" ht="18" x14ac:dyDescent="0.45">
      <c r="A66" s="60"/>
      <c r="B66" s="269"/>
      <c r="C66" s="91">
        <v>3604670</v>
      </c>
      <c r="D66" s="80" t="s">
        <v>267</v>
      </c>
      <c r="E66" s="69" t="s">
        <v>170</v>
      </c>
      <c r="F66" s="60"/>
      <c r="G66" s="269"/>
      <c r="H66" s="94">
        <v>3652586</v>
      </c>
      <c r="I66" s="94" t="s">
        <v>275</v>
      </c>
      <c r="J66" s="79" t="s">
        <v>276</v>
      </c>
    </row>
    <row r="67" spans="1:10" ht="18" x14ac:dyDescent="0.45">
      <c r="A67" s="60"/>
      <c r="B67" s="269">
        <v>3</v>
      </c>
      <c r="C67" s="91">
        <v>3604772</v>
      </c>
      <c r="D67" s="80" t="s">
        <v>266</v>
      </c>
      <c r="E67" s="69" t="s">
        <v>272</v>
      </c>
      <c r="F67" s="60"/>
      <c r="G67" s="269">
        <v>3</v>
      </c>
      <c r="H67" s="96">
        <v>3652568</v>
      </c>
      <c r="I67" s="94" t="s">
        <v>186</v>
      </c>
      <c r="J67" s="79" t="s">
        <v>276</v>
      </c>
    </row>
    <row r="68" spans="1:10" ht="18" x14ac:dyDescent="0.45">
      <c r="A68" s="60"/>
      <c r="B68" s="269"/>
      <c r="C68" s="80">
        <v>3604722</v>
      </c>
      <c r="D68" s="80" t="s">
        <v>265</v>
      </c>
      <c r="E68" s="63" t="s">
        <v>270</v>
      </c>
      <c r="F68" s="60"/>
      <c r="G68" s="269"/>
      <c r="H68" s="80">
        <v>3652558</v>
      </c>
      <c r="I68" s="80" t="s">
        <v>277</v>
      </c>
      <c r="J68" s="79" t="s">
        <v>276</v>
      </c>
    </row>
    <row r="69" spans="1:10" ht="18" x14ac:dyDescent="0.45">
      <c r="A69" s="60"/>
      <c r="B69" s="269">
        <v>4</v>
      </c>
      <c r="C69" s="97">
        <v>3604814</v>
      </c>
      <c r="D69" s="80" t="s">
        <v>264</v>
      </c>
      <c r="E69" s="63" t="s">
        <v>273</v>
      </c>
      <c r="F69" s="60"/>
      <c r="G69" s="269">
        <v>4</v>
      </c>
      <c r="H69" s="62"/>
      <c r="I69" s="63"/>
      <c r="J69" s="69"/>
    </row>
    <row r="70" spans="1:10" ht="18" x14ac:dyDescent="0.45">
      <c r="A70" s="60"/>
      <c r="B70" s="269"/>
      <c r="C70" s="80">
        <v>3604573</v>
      </c>
      <c r="D70" s="80" t="s">
        <v>263</v>
      </c>
      <c r="E70" s="80" t="s">
        <v>175</v>
      </c>
      <c r="F70" s="60"/>
      <c r="G70" s="269"/>
      <c r="H70" s="62"/>
      <c r="I70" s="63"/>
      <c r="J70" s="69"/>
    </row>
    <row r="71" spans="1:10" x14ac:dyDescent="0.45">
      <c r="A71" s="60"/>
      <c r="B71" s="60"/>
      <c r="C71" s="60"/>
      <c r="D71" s="60"/>
      <c r="E71" s="60"/>
      <c r="F71" s="60"/>
      <c r="G71" s="60"/>
      <c r="H71" s="60"/>
      <c r="I71" s="60"/>
      <c r="J71" s="60"/>
    </row>
    <row r="72" spans="1:10" x14ac:dyDescent="0.45">
      <c r="A72" s="60" t="s">
        <v>144</v>
      </c>
      <c r="B72" s="60"/>
      <c r="C72" s="60" t="s">
        <v>130</v>
      </c>
      <c r="D72" s="60">
        <v>3</v>
      </c>
      <c r="E72" s="60"/>
      <c r="F72" s="60" t="s">
        <v>145</v>
      </c>
      <c r="G72" s="60"/>
      <c r="H72" s="60" t="s">
        <v>130</v>
      </c>
      <c r="I72" s="60">
        <v>2</v>
      </c>
      <c r="J72" s="60"/>
    </row>
    <row r="73" spans="1:10" ht="18" x14ac:dyDescent="0.45">
      <c r="A73" s="60"/>
      <c r="B73" s="269">
        <v>1</v>
      </c>
      <c r="C73" s="98">
        <v>3604825</v>
      </c>
      <c r="D73" s="98" t="s">
        <v>285</v>
      </c>
      <c r="E73" s="69" t="s">
        <v>272</v>
      </c>
      <c r="F73" s="60"/>
      <c r="G73" s="269">
        <v>1</v>
      </c>
      <c r="H73" s="80">
        <v>3652627</v>
      </c>
      <c r="I73" s="80" t="s">
        <v>165</v>
      </c>
      <c r="J73" s="94" t="s">
        <v>274</v>
      </c>
    </row>
    <row r="74" spans="1:10" ht="18" x14ac:dyDescent="0.45">
      <c r="A74" s="60"/>
      <c r="B74" s="269"/>
      <c r="C74" s="91">
        <v>3604930</v>
      </c>
      <c r="D74" s="80" t="s">
        <v>284</v>
      </c>
      <c r="E74" s="80" t="s">
        <v>154</v>
      </c>
      <c r="F74" s="60"/>
      <c r="G74" s="269"/>
      <c r="H74" s="80">
        <v>3652649</v>
      </c>
      <c r="I74" s="80" t="s">
        <v>163</v>
      </c>
      <c r="J74" s="94" t="s">
        <v>274</v>
      </c>
    </row>
    <row r="75" spans="1:10" ht="18" x14ac:dyDescent="0.45">
      <c r="A75" s="60"/>
      <c r="B75" s="269">
        <v>2</v>
      </c>
      <c r="C75" s="97">
        <v>3604871</v>
      </c>
      <c r="D75" s="80" t="s">
        <v>283</v>
      </c>
      <c r="E75" s="79" t="s">
        <v>274</v>
      </c>
      <c r="F75" s="60"/>
      <c r="G75" s="269">
        <v>2</v>
      </c>
      <c r="H75" s="96">
        <v>3652669</v>
      </c>
      <c r="I75" s="94" t="s">
        <v>173</v>
      </c>
      <c r="J75" s="94" t="s">
        <v>168</v>
      </c>
    </row>
    <row r="76" spans="1:10" ht="18" x14ac:dyDescent="0.45">
      <c r="A76" s="60"/>
      <c r="B76" s="269"/>
      <c r="C76" s="97">
        <v>3604872</v>
      </c>
      <c r="D76" s="80" t="s">
        <v>282</v>
      </c>
      <c r="E76" s="79" t="s">
        <v>274</v>
      </c>
      <c r="F76" s="60"/>
      <c r="G76" s="269"/>
      <c r="H76" s="94">
        <v>3652662</v>
      </c>
      <c r="I76" s="94" t="s">
        <v>167</v>
      </c>
      <c r="J76" s="94" t="s">
        <v>168</v>
      </c>
    </row>
    <row r="77" spans="1:10" ht="18" x14ac:dyDescent="0.45">
      <c r="A77" s="60"/>
      <c r="B77" s="269">
        <v>3</v>
      </c>
      <c r="C77" s="80">
        <v>3605017</v>
      </c>
      <c r="D77" s="80" t="s">
        <v>281</v>
      </c>
      <c r="E77" s="80" t="s">
        <v>154</v>
      </c>
      <c r="F77" s="60"/>
      <c r="G77" s="269">
        <v>3</v>
      </c>
      <c r="H77" s="91">
        <v>3652584</v>
      </c>
      <c r="I77" s="80" t="s">
        <v>166</v>
      </c>
      <c r="J77" s="80" t="str">
        <f>IF([10]確認書!$H$4="","",IF(H77="","",[10]確認書!$H$4))</f>
        <v>Asch T.A</v>
      </c>
    </row>
    <row r="78" spans="1:10" ht="18" x14ac:dyDescent="0.45">
      <c r="A78" s="60"/>
      <c r="B78" s="269"/>
      <c r="C78" s="97">
        <v>3604875</v>
      </c>
      <c r="D78" s="80" t="s">
        <v>280</v>
      </c>
      <c r="E78" s="80" t="s">
        <v>154</v>
      </c>
      <c r="F78" s="60"/>
      <c r="G78" s="269"/>
      <c r="H78" s="80">
        <v>3652674</v>
      </c>
      <c r="I78" s="80" t="s">
        <v>286</v>
      </c>
      <c r="J78" s="80" t="str">
        <f>IF([10]確認書!$H$4="","",IF(H78="","",[10]確認書!$H$4))</f>
        <v>Asch T.A</v>
      </c>
    </row>
    <row r="79" spans="1:10" ht="18" x14ac:dyDescent="0.45">
      <c r="A79" s="60"/>
      <c r="B79" s="269">
        <v>4</v>
      </c>
      <c r="C79" s="97">
        <v>3604909</v>
      </c>
      <c r="D79" s="80" t="s">
        <v>279</v>
      </c>
      <c r="E79" s="79" t="s">
        <v>274</v>
      </c>
      <c r="F79" s="60"/>
      <c r="G79" s="269">
        <v>4</v>
      </c>
      <c r="H79" s="61"/>
      <c r="I79" s="61"/>
      <c r="J79" s="61"/>
    </row>
    <row r="80" spans="1:10" ht="18" x14ac:dyDescent="0.45">
      <c r="A80" s="60"/>
      <c r="B80" s="269"/>
      <c r="C80" s="97">
        <v>3604911</v>
      </c>
      <c r="D80" s="80" t="s">
        <v>278</v>
      </c>
      <c r="E80" s="79" t="s">
        <v>274</v>
      </c>
      <c r="F80" s="60"/>
      <c r="G80" s="269"/>
      <c r="H80" s="61"/>
      <c r="I80" s="61"/>
      <c r="J80" s="61"/>
    </row>
  </sheetData>
  <mergeCells count="65">
    <mergeCell ref="B79:B80"/>
    <mergeCell ref="G79:G80"/>
    <mergeCell ref="B69:B70"/>
    <mergeCell ref="G69:G70"/>
    <mergeCell ref="B73:B74"/>
    <mergeCell ref="G73:G74"/>
    <mergeCell ref="B75:B76"/>
    <mergeCell ref="G75:G76"/>
    <mergeCell ref="B65:B66"/>
    <mergeCell ref="G65:G66"/>
    <mergeCell ref="B67:B68"/>
    <mergeCell ref="G67:G68"/>
    <mergeCell ref="B77:B78"/>
    <mergeCell ref="G77:G78"/>
    <mergeCell ref="B57:B58"/>
    <mergeCell ref="G57:G58"/>
    <mergeCell ref="B59:B60"/>
    <mergeCell ref="G59:G60"/>
    <mergeCell ref="B63:B64"/>
    <mergeCell ref="G63:G64"/>
    <mergeCell ref="B49:B50"/>
    <mergeCell ref="G49:G50"/>
    <mergeCell ref="B53:B54"/>
    <mergeCell ref="G53:G54"/>
    <mergeCell ref="B55:B56"/>
    <mergeCell ref="G55:G56"/>
    <mergeCell ref="B43:B44"/>
    <mergeCell ref="G43:G44"/>
    <mergeCell ref="B45:B46"/>
    <mergeCell ref="G45:G46"/>
    <mergeCell ref="B47:B48"/>
    <mergeCell ref="G47:G48"/>
    <mergeCell ref="L35:L36"/>
    <mergeCell ref="Q35:Q36"/>
    <mergeCell ref="L37:L38"/>
    <mergeCell ref="Q37:Q38"/>
    <mergeCell ref="L39:L40"/>
    <mergeCell ref="Q39:Q40"/>
    <mergeCell ref="L27:L28"/>
    <mergeCell ref="Q27:Q28"/>
    <mergeCell ref="L29:L30"/>
    <mergeCell ref="Q29:Q30"/>
    <mergeCell ref="L33:L34"/>
    <mergeCell ref="Q33:Q34"/>
    <mergeCell ref="Q19:Q20"/>
    <mergeCell ref="L23:L24"/>
    <mergeCell ref="Q23:Q24"/>
    <mergeCell ref="L25:L26"/>
    <mergeCell ref="Q25:Q26"/>
    <mergeCell ref="F32:G32"/>
    <mergeCell ref="L3:L4"/>
    <mergeCell ref="Q3:Q4"/>
    <mergeCell ref="L5:L6"/>
    <mergeCell ref="Q5:Q6"/>
    <mergeCell ref="L7:L8"/>
    <mergeCell ref="Q7:Q8"/>
    <mergeCell ref="L9:L10"/>
    <mergeCell ref="Q9:Q10"/>
    <mergeCell ref="L13:L14"/>
    <mergeCell ref="Q13:Q14"/>
    <mergeCell ref="L15:L16"/>
    <mergeCell ref="Q15:Q16"/>
    <mergeCell ref="L17:L18"/>
    <mergeCell ref="Q17:Q18"/>
    <mergeCell ref="L19:L20"/>
  </mergeCells>
  <phoneticPr fontId="3"/>
  <pageMargins left="0.7" right="0.7" top="0.75" bottom="0.75" header="0.3" footer="0.3"/>
  <pageSetup paperSize="9" scale="79" orientation="portrait" horizontalDpi="0" verticalDpi="0" r:id="rId1"/>
  <rowBreaks count="1" manualBreakCount="1">
    <brk id="41" max="16383" man="1"/>
  </rowBreaks>
  <colBreaks count="1" manualBreakCount="1">
    <brk id="11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78A38-FD59-4157-9F73-C63FBEFB9BE2}">
  <dimension ref="A1:I38"/>
  <sheetViews>
    <sheetView workbookViewId="0">
      <selection activeCell="F9" sqref="F9"/>
    </sheetView>
  </sheetViews>
  <sheetFormatPr defaultRowHeight="18" x14ac:dyDescent="0.45"/>
  <cols>
    <col min="5" max="5" width="12.5" customWidth="1"/>
    <col min="6" max="6" width="6.8984375" customWidth="1"/>
    <col min="261" max="261" width="12.5" customWidth="1"/>
    <col min="262" max="262" width="6.8984375" customWidth="1"/>
    <col min="517" max="517" width="12.5" customWidth="1"/>
    <col min="518" max="518" width="6.8984375" customWidth="1"/>
    <col min="773" max="773" width="12.5" customWidth="1"/>
    <col min="774" max="774" width="6.8984375" customWidth="1"/>
    <col min="1029" max="1029" width="12.5" customWidth="1"/>
    <col min="1030" max="1030" width="6.8984375" customWidth="1"/>
    <col min="1285" max="1285" width="12.5" customWidth="1"/>
    <col min="1286" max="1286" width="6.8984375" customWidth="1"/>
    <col min="1541" max="1541" width="12.5" customWidth="1"/>
    <col min="1542" max="1542" width="6.8984375" customWidth="1"/>
    <col min="1797" max="1797" width="12.5" customWidth="1"/>
    <col min="1798" max="1798" width="6.8984375" customWidth="1"/>
    <col min="2053" max="2053" width="12.5" customWidth="1"/>
    <col min="2054" max="2054" width="6.8984375" customWidth="1"/>
    <col min="2309" max="2309" width="12.5" customWidth="1"/>
    <col min="2310" max="2310" width="6.8984375" customWidth="1"/>
    <col min="2565" max="2565" width="12.5" customWidth="1"/>
    <col min="2566" max="2566" width="6.8984375" customWidth="1"/>
    <col min="2821" max="2821" width="12.5" customWidth="1"/>
    <col min="2822" max="2822" width="6.8984375" customWidth="1"/>
    <col min="3077" max="3077" width="12.5" customWidth="1"/>
    <col min="3078" max="3078" width="6.8984375" customWidth="1"/>
    <col min="3333" max="3333" width="12.5" customWidth="1"/>
    <col min="3334" max="3334" width="6.8984375" customWidth="1"/>
    <col min="3589" max="3589" width="12.5" customWidth="1"/>
    <col min="3590" max="3590" width="6.8984375" customWidth="1"/>
    <col min="3845" max="3845" width="12.5" customWidth="1"/>
    <col min="3846" max="3846" width="6.8984375" customWidth="1"/>
    <col min="4101" max="4101" width="12.5" customWidth="1"/>
    <col min="4102" max="4102" width="6.8984375" customWidth="1"/>
    <col min="4357" max="4357" width="12.5" customWidth="1"/>
    <col min="4358" max="4358" width="6.8984375" customWidth="1"/>
    <col min="4613" max="4613" width="12.5" customWidth="1"/>
    <col min="4614" max="4614" width="6.8984375" customWidth="1"/>
    <col min="4869" max="4869" width="12.5" customWidth="1"/>
    <col min="4870" max="4870" width="6.8984375" customWidth="1"/>
    <col min="5125" max="5125" width="12.5" customWidth="1"/>
    <col min="5126" max="5126" width="6.8984375" customWidth="1"/>
    <col min="5381" max="5381" width="12.5" customWidth="1"/>
    <col min="5382" max="5382" width="6.8984375" customWidth="1"/>
    <col min="5637" max="5637" width="12.5" customWidth="1"/>
    <col min="5638" max="5638" width="6.8984375" customWidth="1"/>
    <col min="5893" max="5893" width="12.5" customWidth="1"/>
    <col min="5894" max="5894" width="6.8984375" customWidth="1"/>
    <col min="6149" max="6149" width="12.5" customWidth="1"/>
    <col min="6150" max="6150" width="6.8984375" customWidth="1"/>
    <col min="6405" max="6405" width="12.5" customWidth="1"/>
    <col min="6406" max="6406" width="6.8984375" customWidth="1"/>
    <col min="6661" max="6661" width="12.5" customWidth="1"/>
    <col min="6662" max="6662" width="6.8984375" customWidth="1"/>
    <col min="6917" max="6917" width="12.5" customWidth="1"/>
    <col min="6918" max="6918" width="6.8984375" customWidth="1"/>
    <col min="7173" max="7173" width="12.5" customWidth="1"/>
    <col min="7174" max="7174" width="6.8984375" customWidth="1"/>
    <col min="7429" max="7429" width="12.5" customWidth="1"/>
    <col min="7430" max="7430" width="6.8984375" customWidth="1"/>
    <col min="7685" max="7685" width="12.5" customWidth="1"/>
    <col min="7686" max="7686" width="6.8984375" customWidth="1"/>
    <col min="7941" max="7941" width="12.5" customWidth="1"/>
    <col min="7942" max="7942" width="6.8984375" customWidth="1"/>
    <col min="8197" max="8197" width="12.5" customWidth="1"/>
    <col min="8198" max="8198" width="6.8984375" customWidth="1"/>
    <col min="8453" max="8453" width="12.5" customWidth="1"/>
    <col min="8454" max="8454" width="6.8984375" customWidth="1"/>
    <col min="8709" max="8709" width="12.5" customWidth="1"/>
    <col min="8710" max="8710" width="6.8984375" customWidth="1"/>
    <col min="8965" max="8965" width="12.5" customWidth="1"/>
    <col min="8966" max="8966" width="6.8984375" customWidth="1"/>
    <col min="9221" max="9221" width="12.5" customWidth="1"/>
    <col min="9222" max="9222" width="6.8984375" customWidth="1"/>
    <col min="9477" max="9477" width="12.5" customWidth="1"/>
    <col min="9478" max="9478" width="6.8984375" customWidth="1"/>
    <col min="9733" max="9733" width="12.5" customWidth="1"/>
    <col min="9734" max="9734" width="6.8984375" customWidth="1"/>
    <col min="9989" max="9989" width="12.5" customWidth="1"/>
    <col min="9990" max="9990" width="6.8984375" customWidth="1"/>
    <col min="10245" max="10245" width="12.5" customWidth="1"/>
    <col min="10246" max="10246" width="6.8984375" customWidth="1"/>
    <col min="10501" max="10501" width="12.5" customWidth="1"/>
    <col min="10502" max="10502" width="6.8984375" customWidth="1"/>
    <col min="10757" max="10757" width="12.5" customWidth="1"/>
    <col min="10758" max="10758" width="6.8984375" customWidth="1"/>
    <col min="11013" max="11013" width="12.5" customWidth="1"/>
    <col min="11014" max="11014" width="6.8984375" customWidth="1"/>
    <col min="11269" max="11269" width="12.5" customWidth="1"/>
    <col min="11270" max="11270" width="6.8984375" customWidth="1"/>
    <col min="11525" max="11525" width="12.5" customWidth="1"/>
    <col min="11526" max="11526" width="6.8984375" customWidth="1"/>
    <col min="11781" max="11781" width="12.5" customWidth="1"/>
    <col min="11782" max="11782" width="6.8984375" customWidth="1"/>
    <col min="12037" max="12037" width="12.5" customWidth="1"/>
    <col min="12038" max="12038" width="6.8984375" customWidth="1"/>
    <col min="12293" max="12293" width="12.5" customWidth="1"/>
    <col min="12294" max="12294" width="6.8984375" customWidth="1"/>
    <col min="12549" max="12549" width="12.5" customWidth="1"/>
    <col min="12550" max="12550" width="6.8984375" customWidth="1"/>
    <col min="12805" max="12805" width="12.5" customWidth="1"/>
    <col min="12806" max="12806" width="6.8984375" customWidth="1"/>
    <col min="13061" max="13061" width="12.5" customWidth="1"/>
    <col min="13062" max="13062" width="6.8984375" customWidth="1"/>
    <col min="13317" max="13317" width="12.5" customWidth="1"/>
    <col min="13318" max="13318" width="6.8984375" customWidth="1"/>
    <col min="13573" max="13573" width="12.5" customWidth="1"/>
    <col min="13574" max="13574" width="6.8984375" customWidth="1"/>
    <col min="13829" max="13829" width="12.5" customWidth="1"/>
    <col min="13830" max="13830" width="6.8984375" customWidth="1"/>
    <col min="14085" max="14085" width="12.5" customWidth="1"/>
    <col min="14086" max="14086" width="6.8984375" customWidth="1"/>
    <col min="14341" max="14341" width="12.5" customWidth="1"/>
    <col min="14342" max="14342" width="6.8984375" customWidth="1"/>
    <col min="14597" max="14597" width="12.5" customWidth="1"/>
    <col min="14598" max="14598" width="6.8984375" customWidth="1"/>
    <col min="14853" max="14853" width="12.5" customWidth="1"/>
    <col min="14854" max="14854" width="6.8984375" customWidth="1"/>
    <col min="15109" max="15109" width="12.5" customWidth="1"/>
    <col min="15110" max="15110" width="6.8984375" customWidth="1"/>
    <col min="15365" max="15365" width="12.5" customWidth="1"/>
    <col min="15366" max="15366" width="6.8984375" customWidth="1"/>
    <col min="15621" max="15621" width="12.5" customWidth="1"/>
    <col min="15622" max="15622" width="6.8984375" customWidth="1"/>
    <col min="15877" max="15877" width="12.5" customWidth="1"/>
    <col min="15878" max="15878" width="6.8984375" customWidth="1"/>
    <col min="16133" max="16133" width="12.5" customWidth="1"/>
    <col min="16134" max="16134" width="6.8984375" customWidth="1"/>
  </cols>
  <sheetData>
    <row r="1" spans="1:9" x14ac:dyDescent="0.45">
      <c r="A1" s="270" t="s">
        <v>287</v>
      </c>
      <c r="B1" s="270"/>
      <c r="C1" s="270"/>
      <c r="D1" s="270"/>
      <c r="E1" s="270"/>
      <c r="F1" s="270"/>
      <c r="G1" s="270"/>
      <c r="H1" s="270"/>
      <c r="I1" s="270"/>
    </row>
    <row r="2" spans="1:9" ht="19.2" x14ac:dyDescent="0.45">
      <c r="A2" s="99"/>
      <c r="B2" s="99"/>
      <c r="C2" s="99"/>
      <c r="D2" s="99"/>
      <c r="E2" s="99"/>
      <c r="F2" s="99"/>
      <c r="G2" s="99"/>
      <c r="H2" s="99"/>
    </row>
    <row r="3" spans="1:9" ht="19.2" x14ac:dyDescent="0.45">
      <c r="A3" s="100"/>
      <c r="B3" s="101"/>
    </row>
    <row r="4" spans="1:9" ht="24" customHeight="1" x14ac:dyDescent="0.45">
      <c r="D4" s="271" t="s">
        <v>288</v>
      </c>
      <c r="E4" s="271"/>
      <c r="F4" s="271"/>
    </row>
    <row r="6" spans="1:9" x14ac:dyDescent="0.45">
      <c r="H6" s="102" t="s">
        <v>289</v>
      </c>
    </row>
    <row r="8" spans="1:9" x14ac:dyDescent="0.45">
      <c r="A8" t="s">
        <v>290</v>
      </c>
    </row>
    <row r="9" spans="1:9" x14ac:dyDescent="0.45">
      <c r="A9" s="102" t="s">
        <v>291</v>
      </c>
    </row>
    <row r="10" spans="1:9" x14ac:dyDescent="0.45">
      <c r="A10" s="103"/>
    </row>
    <row r="11" spans="1:9" x14ac:dyDescent="0.45">
      <c r="A11" s="102" t="s">
        <v>292</v>
      </c>
    </row>
    <row r="13" spans="1:9" x14ac:dyDescent="0.45">
      <c r="E13" s="104" t="s">
        <v>293</v>
      </c>
      <c r="F13" s="272"/>
      <c r="G13" s="272"/>
      <c r="H13" s="272"/>
      <c r="I13" s="272"/>
    </row>
    <row r="14" spans="1:9" x14ac:dyDescent="0.45">
      <c r="E14" s="104"/>
      <c r="F14" s="103"/>
      <c r="G14" s="103"/>
      <c r="H14" s="103"/>
    </row>
    <row r="15" spans="1:9" x14ac:dyDescent="0.45">
      <c r="E15" s="104" t="s">
        <v>294</v>
      </c>
      <c r="F15" s="105"/>
      <c r="G15" s="105"/>
      <c r="H15" s="105"/>
      <c r="I15" s="106"/>
    </row>
    <row r="16" spans="1:9" x14ac:dyDescent="0.45">
      <c r="E16" s="104"/>
      <c r="F16" s="103"/>
      <c r="G16" s="103"/>
      <c r="H16" s="103"/>
    </row>
    <row r="17" spans="1:9" x14ac:dyDescent="0.45">
      <c r="E17" s="104" t="s">
        <v>295</v>
      </c>
      <c r="F17" s="105"/>
      <c r="G17" s="105"/>
      <c r="H17" s="105"/>
      <c r="I17" s="106"/>
    </row>
    <row r="18" spans="1:9" x14ac:dyDescent="0.45">
      <c r="E18" s="104"/>
      <c r="F18" s="103"/>
      <c r="G18" s="103"/>
      <c r="H18" s="103"/>
    </row>
    <row r="19" spans="1:9" x14ac:dyDescent="0.45">
      <c r="E19" s="104" t="s">
        <v>296</v>
      </c>
      <c r="F19" s="105"/>
      <c r="G19" s="105"/>
      <c r="H19" s="105"/>
      <c r="I19" s="106"/>
    </row>
    <row r="20" spans="1:9" x14ac:dyDescent="0.45">
      <c r="E20" s="104"/>
      <c r="F20" s="103"/>
      <c r="G20" s="103"/>
      <c r="H20" s="103"/>
    </row>
    <row r="21" spans="1:9" ht="28.8" x14ac:dyDescent="0.45">
      <c r="E21" s="104" t="s">
        <v>297</v>
      </c>
      <c r="F21" s="107"/>
      <c r="G21" s="105"/>
      <c r="H21" s="105"/>
      <c r="I21" s="106"/>
    </row>
    <row r="22" spans="1:9" x14ac:dyDescent="0.45">
      <c r="E22" s="104"/>
      <c r="F22" s="103"/>
      <c r="G22" s="103"/>
      <c r="H22" s="103"/>
    </row>
    <row r="23" spans="1:9" x14ac:dyDescent="0.45">
      <c r="E23" s="104" t="s">
        <v>298</v>
      </c>
      <c r="F23" s="105"/>
      <c r="G23" s="105"/>
      <c r="H23" s="105"/>
      <c r="I23" s="106"/>
    </row>
    <row r="24" spans="1:9" x14ac:dyDescent="0.45">
      <c r="E24" s="104"/>
      <c r="F24" s="103"/>
      <c r="G24" s="103"/>
      <c r="H24" s="103"/>
    </row>
    <row r="25" spans="1:9" x14ac:dyDescent="0.45">
      <c r="E25" s="104" t="s">
        <v>299</v>
      </c>
      <c r="F25" s="105"/>
      <c r="G25" s="105"/>
      <c r="H25" s="105"/>
      <c r="I25" s="106"/>
    </row>
    <row r="29" spans="1:9" x14ac:dyDescent="0.45">
      <c r="A29" s="103" t="s">
        <v>300</v>
      </c>
    </row>
    <row r="30" spans="1:9" x14ac:dyDescent="0.45">
      <c r="B30" s="108"/>
      <c r="C30" s="108"/>
      <c r="D30" s="108"/>
      <c r="E30" s="108"/>
      <c r="F30" s="108"/>
      <c r="G30" s="108"/>
      <c r="H30" s="108"/>
    </row>
    <row r="31" spans="1:9" x14ac:dyDescent="0.45">
      <c r="B31" s="109"/>
      <c r="C31" s="109"/>
      <c r="D31" s="109"/>
      <c r="E31" s="109"/>
      <c r="F31" s="109"/>
      <c r="G31" s="109"/>
      <c r="H31" s="109"/>
    </row>
    <row r="32" spans="1:9" x14ac:dyDescent="0.45">
      <c r="B32" s="109"/>
      <c r="C32" s="109"/>
      <c r="D32" s="109"/>
      <c r="E32" s="109"/>
      <c r="F32" s="109"/>
      <c r="G32" s="109"/>
      <c r="H32" s="109"/>
    </row>
    <row r="33" spans="2:8" x14ac:dyDescent="0.45">
      <c r="B33" s="109"/>
      <c r="C33" s="109"/>
      <c r="D33" s="109"/>
      <c r="E33" s="109"/>
      <c r="F33" s="109"/>
      <c r="G33" s="109"/>
      <c r="H33" s="109"/>
    </row>
    <row r="34" spans="2:8" x14ac:dyDescent="0.45">
      <c r="B34" s="109"/>
      <c r="C34" s="109"/>
      <c r="D34" s="109"/>
      <c r="E34" s="109"/>
      <c r="F34" s="109"/>
      <c r="G34" s="109"/>
      <c r="H34" s="109"/>
    </row>
    <row r="35" spans="2:8" x14ac:dyDescent="0.45">
      <c r="B35" s="109"/>
      <c r="C35" s="109"/>
      <c r="D35" s="109"/>
      <c r="E35" s="109"/>
      <c r="F35" s="109"/>
      <c r="G35" s="109"/>
      <c r="H35" s="109"/>
    </row>
    <row r="36" spans="2:8" x14ac:dyDescent="0.45">
      <c r="B36" s="109"/>
      <c r="C36" s="109"/>
      <c r="D36" s="109"/>
      <c r="E36" s="109"/>
      <c r="F36" s="109"/>
      <c r="G36" s="109"/>
      <c r="H36" s="109"/>
    </row>
    <row r="37" spans="2:8" x14ac:dyDescent="0.45">
      <c r="B37" s="109"/>
      <c r="C37" s="109"/>
      <c r="D37" s="109"/>
      <c r="E37" s="109"/>
      <c r="F37" s="109"/>
      <c r="G37" s="109"/>
      <c r="H37" s="109"/>
    </row>
    <row r="38" spans="2:8" x14ac:dyDescent="0.45">
      <c r="B38" s="109"/>
      <c r="C38" s="109"/>
      <c r="D38" s="109"/>
      <c r="E38" s="109"/>
      <c r="F38" s="109"/>
      <c r="G38" s="109"/>
      <c r="H38" s="109"/>
    </row>
  </sheetData>
  <mergeCells count="3">
    <mergeCell ref="A1:I1"/>
    <mergeCell ref="D4:F4"/>
    <mergeCell ref="F13:I13"/>
  </mergeCells>
  <phoneticPr fontId="3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DBE70-7B0B-4003-B442-5D5CF6B97613}">
  <dimension ref="A1:G39"/>
  <sheetViews>
    <sheetView view="pageBreakPreview" topLeftCell="A22" zoomScaleNormal="100" zoomScaleSheetLayoutView="100" workbookViewId="0">
      <selection activeCell="F15" sqref="F15"/>
    </sheetView>
  </sheetViews>
  <sheetFormatPr defaultRowHeight="18" x14ac:dyDescent="0.45"/>
  <cols>
    <col min="2" max="7" width="14.3984375" bestFit="1" customWidth="1"/>
    <col min="8" max="8" width="9.796875" bestFit="1" customWidth="1"/>
    <col min="9" max="10" width="9.19921875" bestFit="1" customWidth="1"/>
    <col min="11" max="11" width="9.796875" bestFit="1" customWidth="1"/>
  </cols>
  <sheetData>
    <row r="1" spans="1:6" ht="18.600000000000001" thickBot="1" x14ac:dyDescent="0.5">
      <c r="A1" t="s">
        <v>301</v>
      </c>
    </row>
    <row r="2" spans="1:6" ht="18.600000000000001" thickBot="1" x14ac:dyDescent="0.5">
      <c r="A2" s="110"/>
      <c r="B2" s="114">
        <v>43526</v>
      </c>
      <c r="C2" s="113">
        <v>43527</v>
      </c>
      <c r="D2" s="112">
        <v>43534</v>
      </c>
      <c r="E2" s="111">
        <v>43547</v>
      </c>
      <c r="F2" s="116">
        <v>43548</v>
      </c>
    </row>
    <row r="3" spans="1:6" x14ac:dyDescent="0.45">
      <c r="A3" s="110" t="s">
        <v>302</v>
      </c>
      <c r="B3" s="138" t="s">
        <v>303</v>
      </c>
      <c r="C3" s="139"/>
      <c r="D3" s="140" t="s">
        <v>304</v>
      </c>
      <c r="E3" s="141"/>
      <c r="F3" s="151"/>
    </row>
    <row r="4" spans="1:6" x14ac:dyDescent="0.45">
      <c r="A4" s="142" t="s">
        <v>308</v>
      </c>
      <c r="B4" s="143" t="s">
        <v>303</v>
      </c>
      <c r="C4" s="144"/>
      <c r="D4" s="145" t="s">
        <v>304</v>
      </c>
      <c r="E4" s="146"/>
      <c r="F4" s="152"/>
    </row>
    <row r="5" spans="1:6" x14ac:dyDescent="0.45">
      <c r="A5" s="142" t="s">
        <v>312</v>
      </c>
      <c r="B5" s="143"/>
      <c r="C5" s="143"/>
      <c r="D5" s="145"/>
      <c r="E5" s="146"/>
      <c r="F5" s="152"/>
    </row>
    <row r="6" spans="1:6" x14ac:dyDescent="0.45">
      <c r="A6" s="142" t="s">
        <v>314</v>
      </c>
      <c r="B6" s="143"/>
      <c r="C6" s="143"/>
      <c r="D6" s="145"/>
      <c r="E6" s="146"/>
      <c r="F6" s="152"/>
    </row>
    <row r="7" spans="1:6" x14ac:dyDescent="0.45">
      <c r="A7" s="142" t="s">
        <v>315</v>
      </c>
      <c r="B7" s="143"/>
      <c r="C7" s="143" t="s">
        <v>303</v>
      </c>
      <c r="D7" s="145" t="s">
        <v>304</v>
      </c>
      <c r="E7" s="146"/>
      <c r="F7" s="152"/>
    </row>
    <row r="8" spans="1:6" x14ac:dyDescent="0.45">
      <c r="A8" s="142" t="s">
        <v>316</v>
      </c>
      <c r="B8" s="143"/>
      <c r="C8" s="143" t="s">
        <v>303</v>
      </c>
      <c r="D8" s="145" t="s">
        <v>304</v>
      </c>
      <c r="E8" s="146"/>
      <c r="F8" s="152"/>
    </row>
    <row r="9" spans="1:6" x14ac:dyDescent="0.45">
      <c r="A9" s="142" t="s">
        <v>317</v>
      </c>
      <c r="B9" s="143"/>
      <c r="C9" s="143" t="s">
        <v>303</v>
      </c>
      <c r="D9" s="145" t="s">
        <v>304</v>
      </c>
      <c r="E9" s="146"/>
      <c r="F9" s="152"/>
    </row>
    <row r="10" spans="1:6" x14ac:dyDescent="0.45">
      <c r="A10" s="142" t="s">
        <v>319</v>
      </c>
      <c r="B10" s="143"/>
      <c r="C10" s="143"/>
      <c r="D10" s="145"/>
      <c r="E10" s="146"/>
      <c r="F10" s="152"/>
    </row>
    <row r="11" spans="1:6" x14ac:dyDescent="0.45">
      <c r="A11" s="142" t="s">
        <v>320</v>
      </c>
      <c r="B11" s="143"/>
      <c r="C11" s="143" t="s">
        <v>303</v>
      </c>
      <c r="D11" s="144" t="s">
        <v>304</v>
      </c>
      <c r="E11" s="146"/>
      <c r="F11" s="152" t="s">
        <v>305</v>
      </c>
    </row>
    <row r="12" spans="1:6" x14ac:dyDescent="0.45">
      <c r="A12" s="142" t="s">
        <v>321</v>
      </c>
      <c r="B12" s="143"/>
      <c r="C12" s="143" t="s">
        <v>303</v>
      </c>
      <c r="D12" s="144" t="s">
        <v>304</v>
      </c>
      <c r="E12" s="146"/>
      <c r="F12" s="152" t="s">
        <v>309</v>
      </c>
    </row>
    <row r="13" spans="1:6" x14ac:dyDescent="0.45">
      <c r="A13" s="142" t="s">
        <v>322</v>
      </c>
      <c r="B13" s="143"/>
      <c r="C13" s="143"/>
      <c r="D13" s="145"/>
      <c r="E13" s="146"/>
      <c r="F13" s="152" t="s">
        <v>305</v>
      </c>
    </row>
    <row r="14" spans="1:6" x14ac:dyDescent="0.45">
      <c r="A14" s="142" t="s">
        <v>323</v>
      </c>
      <c r="B14" s="143"/>
      <c r="C14" s="143"/>
      <c r="D14" s="145"/>
      <c r="E14" s="146"/>
      <c r="F14" s="117" t="s">
        <v>309</v>
      </c>
    </row>
    <row r="15" spans="1:6" x14ac:dyDescent="0.45">
      <c r="A15" s="142" t="s">
        <v>325</v>
      </c>
      <c r="B15" s="143" t="s">
        <v>303</v>
      </c>
      <c r="C15" s="143"/>
      <c r="D15" s="145" t="s">
        <v>304</v>
      </c>
      <c r="E15" s="146" t="s">
        <v>305</v>
      </c>
      <c r="F15" s="152" t="s">
        <v>326</v>
      </c>
    </row>
    <row r="16" spans="1:6" x14ac:dyDescent="0.45">
      <c r="A16" s="142" t="s">
        <v>327</v>
      </c>
      <c r="B16" s="143" t="s">
        <v>303</v>
      </c>
      <c r="C16" s="143"/>
      <c r="D16" s="145" t="s">
        <v>304</v>
      </c>
      <c r="E16" s="146" t="s">
        <v>309</v>
      </c>
      <c r="F16" s="152" t="s">
        <v>310</v>
      </c>
    </row>
    <row r="17" spans="1:7" x14ac:dyDescent="0.45">
      <c r="A17" s="142" t="s">
        <v>328</v>
      </c>
      <c r="B17" s="143" t="s">
        <v>303</v>
      </c>
      <c r="C17" s="143"/>
      <c r="D17" s="145" t="s">
        <v>304</v>
      </c>
      <c r="E17" s="146" t="s">
        <v>305</v>
      </c>
      <c r="F17" s="152" t="s">
        <v>310</v>
      </c>
    </row>
    <row r="18" spans="1:7" ht="18.600000000000001" thickBot="1" x14ac:dyDescent="0.5">
      <c r="A18" s="147" t="s">
        <v>329</v>
      </c>
      <c r="B18" s="148"/>
      <c r="C18" s="148"/>
      <c r="D18" s="149"/>
      <c r="E18" s="150" t="s">
        <v>309</v>
      </c>
      <c r="F18" s="153" t="s">
        <v>313</v>
      </c>
    </row>
    <row r="19" spans="1:7" ht="18.600000000000001" thickBot="1" x14ac:dyDescent="0.5">
      <c r="B19" s="84"/>
      <c r="C19" s="84"/>
      <c r="D19" s="84"/>
      <c r="E19" s="84"/>
      <c r="F19" s="84"/>
    </row>
    <row r="20" spans="1:7" ht="18.600000000000001" thickBot="1" x14ac:dyDescent="0.5">
      <c r="A20" s="110"/>
      <c r="B20" s="116">
        <v>43549</v>
      </c>
      <c r="C20" s="112">
        <v>43550</v>
      </c>
      <c r="D20" s="116">
        <v>43551</v>
      </c>
      <c r="E20" s="112">
        <v>43552</v>
      </c>
      <c r="F20" s="116">
        <v>43553</v>
      </c>
      <c r="G20" s="154">
        <v>43555</v>
      </c>
    </row>
    <row r="21" spans="1:7" x14ac:dyDescent="0.45">
      <c r="A21" s="110" t="s">
        <v>302</v>
      </c>
      <c r="B21" s="151"/>
      <c r="C21" s="140"/>
      <c r="D21" s="151" t="s">
        <v>305</v>
      </c>
      <c r="E21" s="141" t="s">
        <v>306</v>
      </c>
      <c r="F21" s="151" t="s">
        <v>307</v>
      </c>
      <c r="G21" s="155"/>
    </row>
    <row r="22" spans="1:7" x14ac:dyDescent="0.45">
      <c r="A22" s="142" t="s">
        <v>308</v>
      </c>
      <c r="B22" s="152"/>
      <c r="C22" s="145"/>
      <c r="D22" s="152" t="s">
        <v>309</v>
      </c>
      <c r="E22" s="146" t="s">
        <v>310</v>
      </c>
      <c r="F22" s="152" t="s">
        <v>311</v>
      </c>
      <c r="G22" s="156"/>
    </row>
    <row r="23" spans="1:7" x14ac:dyDescent="0.45">
      <c r="A23" s="142" t="s">
        <v>312</v>
      </c>
      <c r="B23" s="152"/>
      <c r="C23" s="145" t="s">
        <v>305</v>
      </c>
      <c r="D23" s="152" t="s">
        <v>313</v>
      </c>
      <c r="E23" s="146" t="s">
        <v>307</v>
      </c>
      <c r="F23" s="152"/>
      <c r="G23" s="158" t="s">
        <v>1180</v>
      </c>
    </row>
    <row r="24" spans="1:7" x14ac:dyDescent="0.45">
      <c r="A24" s="142" t="s">
        <v>314</v>
      </c>
      <c r="B24" s="152"/>
      <c r="C24" s="115" t="s">
        <v>309</v>
      </c>
      <c r="D24" s="152" t="s">
        <v>310</v>
      </c>
      <c r="E24" s="146" t="s">
        <v>311</v>
      </c>
      <c r="F24" s="152"/>
      <c r="G24" s="158"/>
    </row>
    <row r="25" spans="1:7" x14ac:dyDescent="0.45">
      <c r="A25" s="142" t="s">
        <v>315</v>
      </c>
      <c r="B25" s="152"/>
      <c r="C25" s="145"/>
      <c r="D25" s="152" t="s">
        <v>305</v>
      </c>
      <c r="E25" s="146" t="s">
        <v>306</v>
      </c>
      <c r="F25" s="152" t="s">
        <v>307</v>
      </c>
      <c r="G25" s="158"/>
    </row>
    <row r="26" spans="1:7" x14ac:dyDescent="0.45">
      <c r="A26" s="142" t="s">
        <v>316</v>
      </c>
      <c r="B26" s="152"/>
      <c r="C26" s="145"/>
      <c r="D26" s="152" t="s">
        <v>309</v>
      </c>
      <c r="E26" s="146" t="s">
        <v>310</v>
      </c>
      <c r="F26" s="152" t="s">
        <v>311</v>
      </c>
      <c r="G26" s="158"/>
    </row>
    <row r="27" spans="1:7" x14ac:dyDescent="0.45">
      <c r="A27" s="142" t="s">
        <v>317</v>
      </c>
      <c r="B27" s="152"/>
      <c r="C27" s="145" t="s">
        <v>305</v>
      </c>
      <c r="D27" s="152" t="s">
        <v>313</v>
      </c>
      <c r="E27" s="146" t="s">
        <v>318</v>
      </c>
      <c r="F27" s="152"/>
      <c r="G27" s="158" t="s">
        <v>1181</v>
      </c>
    </row>
    <row r="28" spans="1:7" x14ac:dyDescent="0.45">
      <c r="A28" s="142" t="s">
        <v>319</v>
      </c>
      <c r="B28" s="152"/>
      <c r="C28" s="115" t="s">
        <v>309</v>
      </c>
      <c r="D28" s="152" t="s">
        <v>310</v>
      </c>
      <c r="E28" s="146" t="s">
        <v>311</v>
      </c>
      <c r="F28" s="152"/>
      <c r="G28" s="158"/>
    </row>
    <row r="29" spans="1:7" x14ac:dyDescent="0.45">
      <c r="A29" s="142" t="s">
        <v>320</v>
      </c>
      <c r="B29" s="152" t="s">
        <v>306</v>
      </c>
      <c r="C29" s="145" t="s">
        <v>318</v>
      </c>
      <c r="D29" s="152"/>
      <c r="E29" s="146"/>
      <c r="F29" s="152"/>
      <c r="G29" s="158"/>
    </row>
    <row r="30" spans="1:7" x14ac:dyDescent="0.45">
      <c r="A30" s="142" t="s">
        <v>321</v>
      </c>
      <c r="B30" s="152" t="s">
        <v>310</v>
      </c>
      <c r="C30" s="145" t="s">
        <v>311</v>
      </c>
      <c r="D30" s="152"/>
      <c r="E30" s="146"/>
      <c r="F30" s="152"/>
      <c r="G30" s="158"/>
    </row>
    <row r="31" spans="1:7" x14ac:dyDescent="0.45">
      <c r="A31" s="142" t="s">
        <v>322</v>
      </c>
      <c r="B31" s="152" t="s">
        <v>313</v>
      </c>
      <c r="C31" s="145" t="s">
        <v>318</v>
      </c>
      <c r="D31" s="152"/>
      <c r="E31" s="146"/>
      <c r="F31" s="152"/>
      <c r="G31" s="158" t="s">
        <v>1182</v>
      </c>
    </row>
    <row r="32" spans="1:7" x14ac:dyDescent="0.45">
      <c r="A32" s="142" t="s">
        <v>323</v>
      </c>
      <c r="B32" s="152" t="s">
        <v>324</v>
      </c>
      <c r="C32" s="145" t="s">
        <v>311</v>
      </c>
      <c r="D32" s="152"/>
      <c r="E32" s="146"/>
      <c r="F32" s="152"/>
      <c r="G32" s="158"/>
    </row>
    <row r="33" spans="1:7" x14ac:dyDescent="0.45">
      <c r="A33" s="142" t="s">
        <v>325</v>
      </c>
      <c r="B33" s="152" t="s">
        <v>307</v>
      </c>
      <c r="C33" s="145"/>
      <c r="D33" s="152"/>
      <c r="E33" s="146"/>
      <c r="F33" s="152"/>
      <c r="G33" s="156"/>
    </row>
    <row r="34" spans="1:7" x14ac:dyDescent="0.45">
      <c r="A34" s="142" t="s">
        <v>327</v>
      </c>
      <c r="B34" s="152" t="s">
        <v>311</v>
      </c>
      <c r="C34" s="145"/>
      <c r="D34" s="152"/>
      <c r="E34" s="146"/>
      <c r="F34" s="152"/>
      <c r="G34" s="156"/>
    </row>
    <row r="35" spans="1:7" x14ac:dyDescent="0.45">
      <c r="A35" s="142" t="s">
        <v>328</v>
      </c>
      <c r="B35" s="152" t="s">
        <v>311</v>
      </c>
      <c r="C35" s="145"/>
      <c r="D35" s="152"/>
      <c r="E35" s="146"/>
      <c r="F35" s="152"/>
      <c r="G35" s="156"/>
    </row>
    <row r="36" spans="1:7" ht="18.600000000000001" thickBot="1" x14ac:dyDescent="0.5">
      <c r="A36" s="147" t="s">
        <v>329</v>
      </c>
      <c r="B36" s="153" t="s">
        <v>307</v>
      </c>
      <c r="C36" s="149"/>
      <c r="D36" s="153"/>
      <c r="E36" s="150"/>
      <c r="F36" s="153"/>
      <c r="G36" s="157"/>
    </row>
    <row r="37" spans="1:7" x14ac:dyDescent="0.45">
      <c r="B37" s="56" t="s">
        <v>1179</v>
      </c>
    </row>
    <row r="38" spans="1:7" x14ac:dyDescent="0.45">
      <c r="B38" t="s">
        <v>330</v>
      </c>
    </row>
    <row r="39" spans="1:7" x14ac:dyDescent="0.45">
      <c r="A39" s="84"/>
      <c r="B39" s="56" t="s">
        <v>1183</v>
      </c>
    </row>
  </sheetData>
  <phoneticPr fontId="3"/>
  <pageMargins left="0.7" right="0.7" top="0.75" bottom="0.75" header="0.3" footer="0.3"/>
  <pageSetup paperSize="9" scale="84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7B76A-68AA-473B-B17E-C631D5B9D06D}">
  <sheetPr>
    <tabColor rgb="FF0070C0"/>
  </sheetPr>
  <dimension ref="A1:H70"/>
  <sheetViews>
    <sheetView view="pageBreakPreview" topLeftCell="A55" zoomScaleNormal="100" zoomScaleSheetLayoutView="100" workbookViewId="0">
      <selection activeCell="D62" sqref="D62"/>
    </sheetView>
  </sheetViews>
  <sheetFormatPr defaultRowHeight="18" x14ac:dyDescent="0.45"/>
  <cols>
    <col min="1" max="1" width="5.796875" style="119" customWidth="1"/>
    <col min="2" max="2" width="13.5" style="119" customWidth="1"/>
    <col min="3" max="3" width="13" style="119" customWidth="1"/>
    <col min="4" max="4" width="15.59765625" style="119" customWidth="1"/>
    <col min="5" max="5" width="14.3984375" style="119" customWidth="1"/>
    <col min="6" max="6" width="13" style="119" customWidth="1"/>
    <col min="7" max="7" width="12.59765625" style="119" customWidth="1"/>
    <col min="8" max="8" width="3.59765625" style="119" customWidth="1"/>
    <col min="9" max="16384" width="8.796875" style="119"/>
  </cols>
  <sheetData>
    <row r="1" spans="1:8" x14ac:dyDescent="0.45">
      <c r="A1" s="118" t="s">
        <v>331</v>
      </c>
    </row>
    <row r="2" spans="1:8" ht="21.6" x14ac:dyDescent="0.45">
      <c r="A2" s="120" t="s">
        <v>332</v>
      </c>
    </row>
    <row r="3" spans="1:8" x14ac:dyDescent="0.45">
      <c r="A3" s="119" t="s">
        <v>333</v>
      </c>
    </row>
    <row r="4" spans="1:8" x14ac:dyDescent="0.45">
      <c r="A4" s="121" t="s">
        <v>334</v>
      </c>
      <c r="B4" s="122" t="s">
        <v>724</v>
      </c>
      <c r="C4" s="137" t="s">
        <v>336</v>
      </c>
      <c r="D4" s="122" t="s">
        <v>337</v>
      </c>
      <c r="E4" s="122" t="s">
        <v>338</v>
      </c>
      <c r="F4" s="122" t="s">
        <v>339</v>
      </c>
      <c r="G4" s="122" t="s">
        <v>340</v>
      </c>
      <c r="H4" s="124" t="s">
        <v>334</v>
      </c>
    </row>
    <row r="5" spans="1:8" x14ac:dyDescent="0.45">
      <c r="A5" s="125" t="s">
        <v>334</v>
      </c>
      <c r="B5" s="125" t="s">
        <v>341</v>
      </c>
      <c r="C5" s="125" t="s">
        <v>341</v>
      </c>
      <c r="D5" s="125" t="s">
        <v>341</v>
      </c>
      <c r="E5" s="126" t="s">
        <v>341</v>
      </c>
      <c r="F5" s="124" t="s">
        <v>334</v>
      </c>
      <c r="G5" s="124" t="s">
        <v>334</v>
      </c>
      <c r="H5" s="124" t="s">
        <v>334</v>
      </c>
    </row>
    <row r="6" spans="1:8" x14ac:dyDescent="0.45">
      <c r="A6" s="121" t="s">
        <v>342</v>
      </c>
      <c r="B6" s="121" t="s">
        <v>1190</v>
      </c>
      <c r="C6" s="127">
        <v>3604605</v>
      </c>
      <c r="D6" s="121" t="s">
        <v>344</v>
      </c>
      <c r="E6" s="122" t="s">
        <v>345</v>
      </c>
      <c r="F6" s="126" t="s">
        <v>341</v>
      </c>
      <c r="G6" s="124" t="s">
        <v>334</v>
      </c>
      <c r="H6" s="124" t="s">
        <v>334</v>
      </c>
    </row>
    <row r="7" spans="1:8" x14ac:dyDescent="0.45">
      <c r="A7" s="125" t="s">
        <v>334</v>
      </c>
      <c r="B7" s="125" t="s">
        <v>341</v>
      </c>
      <c r="C7" s="128" t="s">
        <v>341</v>
      </c>
      <c r="D7" s="125" t="s">
        <v>341</v>
      </c>
      <c r="E7" s="125" t="s">
        <v>341</v>
      </c>
      <c r="F7" s="122" t="s">
        <v>345</v>
      </c>
      <c r="G7" s="124" t="s">
        <v>334</v>
      </c>
      <c r="H7" s="124" t="s">
        <v>334</v>
      </c>
    </row>
    <row r="8" spans="1:8" x14ac:dyDescent="0.45">
      <c r="A8" s="121" t="s">
        <v>346</v>
      </c>
      <c r="B8" s="121" t="s">
        <v>341</v>
      </c>
      <c r="C8" s="127"/>
      <c r="D8" s="121" t="s">
        <v>341</v>
      </c>
      <c r="E8" s="121" t="s">
        <v>347</v>
      </c>
      <c r="F8" s="125" t="s">
        <v>341</v>
      </c>
      <c r="G8" s="126" t="s">
        <v>341</v>
      </c>
      <c r="H8" s="124" t="s">
        <v>334</v>
      </c>
    </row>
    <row r="9" spans="1:8" x14ac:dyDescent="0.45">
      <c r="A9" s="125" t="s">
        <v>334</v>
      </c>
      <c r="B9" s="125" t="s">
        <v>341</v>
      </c>
      <c r="C9" s="128" t="s">
        <v>341</v>
      </c>
      <c r="D9" s="125" t="s">
        <v>341</v>
      </c>
      <c r="E9" s="124" t="s">
        <v>341</v>
      </c>
      <c r="F9" s="125" t="s">
        <v>341</v>
      </c>
      <c r="G9" s="122" t="s">
        <v>345</v>
      </c>
      <c r="H9" s="126" t="s">
        <v>348</v>
      </c>
    </row>
    <row r="10" spans="1:8" x14ac:dyDescent="0.45">
      <c r="A10" s="121" t="s">
        <v>349</v>
      </c>
      <c r="B10" s="121" t="s">
        <v>1191</v>
      </c>
      <c r="C10" s="127">
        <v>3605064</v>
      </c>
      <c r="D10" s="121" t="s">
        <v>350</v>
      </c>
      <c r="E10" s="129" t="s">
        <v>351</v>
      </c>
      <c r="F10" s="125" t="s">
        <v>341</v>
      </c>
      <c r="G10" s="124" t="s">
        <v>1192</v>
      </c>
      <c r="H10" s="124" t="s">
        <v>334</v>
      </c>
    </row>
    <row r="11" spans="1:8" x14ac:dyDescent="0.45">
      <c r="A11" s="125" t="s">
        <v>334</v>
      </c>
      <c r="B11" s="125" t="s">
        <v>341</v>
      </c>
      <c r="C11" s="128" t="s">
        <v>341</v>
      </c>
      <c r="D11" s="125" t="s">
        <v>341</v>
      </c>
      <c r="E11" s="125" t="s">
        <v>341</v>
      </c>
      <c r="F11" s="121" t="s">
        <v>354</v>
      </c>
      <c r="G11" s="124" t="s">
        <v>341</v>
      </c>
      <c r="H11" s="124" t="s">
        <v>334</v>
      </c>
    </row>
    <row r="12" spans="1:8" x14ac:dyDescent="0.45">
      <c r="A12" s="121" t="s">
        <v>352</v>
      </c>
      <c r="B12" s="121" t="s">
        <v>1193</v>
      </c>
      <c r="C12" s="127">
        <v>3604793</v>
      </c>
      <c r="D12" s="121" t="s">
        <v>353</v>
      </c>
      <c r="E12" s="121" t="s">
        <v>354</v>
      </c>
      <c r="F12" s="124" t="s">
        <v>1194</v>
      </c>
      <c r="G12" s="124" t="s">
        <v>334</v>
      </c>
      <c r="H12" s="124" t="s">
        <v>334</v>
      </c>
    </row>
    <row r="13" spans="1:8" x14ac:dyDescent="0.45">
      <c r="A13" s="125" t="s">
        <v>334</v>
      </c>
      <c r="B13" s="125" t="s">
        <v>341</v>
      </c>
      <c r="C13" s="128" t="s">
        <v>341</v>
      </c>
      <c r="D13" s="125" t="s">
        <v>341</v>
      </c>
      <c r="E13" s="126" t="s">
        <v>341</v>
      </c>
      <c r="F13" s="124" t="s">
        <v>341</v>
      </c>
      <c r="G13" s="124" t="s">
        <v>334</v>
      </c>
      <c r="H13" s="124" t="s">
        <v>334</v>
      </c>
    </row>
    <row r="14" spans="1:8" x14ac:dyDescent="0.45">
      <c r="A14" s="121" t="s">
        <v>355</v>
      </c>
      <c r="B14" s="121" t="s">
        <v>1195</v>
      </c>
      <c r="C14" s="127">
        <v>3604761</v>
      </c>
      <c r="D14" s="121" t="s">
        <v>357</v>
      </c>
      <c r="E14" s="122" t="s">
        <v>358</v>
      </c>
      <c r="F14" s="126" t="s">
        <v>341</v>
      </c>
      <c r="G14" s="124" t="s">
        <v>334</v>
      </c>
      <c r="H14" s="124" t="s">
        <v>334</v>
      </c>
    </row>
    <row r="15" spans="1:8" x14ac:dyDescent="0.45">
      <c r="A15" s="125" t="s">
        <v>334</v>
      </c>
      <c r="B15" s="125" t="s">
        <v>341</v>
      </c>
      <c r="C15" s="128" t="s">
        <v>341</v>
      </c>
      <c r="D15" s="125" t="s">
        <v>341</v>
      </c>
      <c r="E15" s="125" t="s">
        <v>341</v>
      </c>
      <c r="F15" s="122" t="s">
        <v>358</v>
      </c>
      <c r="G15" s="124" t="s">
        <v>334</v>
      </c>
      <c r="H15" s="124" t="s">
        <v>334</v>
      </c>
    </row>
    <row r="16" spans="1:8" x14ac:dyDescent="0.45">
      <c r="A16" s="121" t="s">
        <v>359</v>
      </c>
      <c r="B16" s="121" t="s">
        <v>341</v>
      </c>
      <c r="C16" s="127"/>
      <c r="D16" s="121" t="s">
        <v>341</v>
      </c>
      <c r="E16" s="121" t="s">
        <v>347</v>
      </c>
      <c r="F16" s="125" t="s">
        <v>341</v>
      </c>
      <c r="G16" s="126" t="s">
        <v>341</v>
      </c>
      <c r="H16" s="124" t="s">
        <v>334</v>
      </c>
    </row>
    <row r="17" spans="1:8" x14ac:dyDescent="0.45">
      <c r="A17" s="125" t="s">
        <v>334</v>
      </c>
      <c r="B17" s="125" t="s">
        <v>341</v>
      </c>
      <c r="C17" s="128" t="s">
        <v>341</v>
      </c>
      <c r="D17" s="125" t="s">
        <v>341</v>
      </c>
      <c r="E17" s="124" t="s">
        <v>341</v>
      </c>
      <c r="F17" s="125" t="s">
        <v>341</v>
      </c>
      <c r="G17" s="122" t="s">
        <v>358</v>
      </c>
      <c r="H17" s="126" t="s">
        <v>360</v>
      </c>
    </row>
    <row r="18" spans="1:8" x14ac:dyDescent="0.45">
      <c r="A18" s="121" t="s">
        <v>361</v>
      </c>
      <c r="B18" s="121" t="s">
        <v>1196</v>
      </c>
      <c r="C18" s="127">
        <v>3604881</v>
      </c>
      <c r="D18" s="121" t="s">
        <v>363</v>
      </c>
      <c r="E18" s="129" t="s">
        <v>364</v>
      </c>
      <c r="F18" s="125" t="s">
        <v>341</v>
      </c>
      <c r="G18" s="124" t="s">
        <v>1197</v>
      </c>
      <c r="H18" s="124" t="s">
        <v>334</v>
      </c>
    </row>
    <row r="19" spans="1:8" x14ac:dyDescent="0.45">
      <c r="A19" s="125" t="s">
        <v>334</v>
      </c>
      <c r="B19" s="125" t="s">
        <v>341</v>
      </c>
      <c r="C19" s="128" t="s">
        <v>341</v>
      </c>
      <c r="D19" s="125" t="s">
        <v>341</v>
      </c>
      <c r="E19" s="125" t="s">
        <v>341</v>
      </c>
      <c r="F19" s="121" t="s">
        <v>368</v>
      </c>
      <c r="G19" s="124" t="s">
        <v>341</v>
      </c>
      <c r="H19" s="124" t="s">
        <v>334</v>
      </c>
    </row>
    <row r="20" spans="1:8" x14ac:dyDescent="0.45">
      <c r="A20" s="121" t="s">
        <v>365</v>
      </c>
      <c r="B20" s="121" t="s">
        <v>1198</v>
      </c>
      <c r="C20" s="127">
        <v>3604841</v>
      </c>
      <c r="D20" s="121" t="s">
        <v>367</v>
      </c>
      <c r="E20" s="121" t="s">
        <v>368</v>
      </c>
      <c r="F20" s="124" t="s">
        <v>1199</v>
      </c>
      <c r="G20" s="124" t="s">
        <v>334</v>
      </c>
      <c r="H20" s="124" t="s">
        <v>334</v>
      </c>
    </row>
    <row r="21" spans="1:8" x14ac:dyDescent="0.45">
      <c r="A21" s="125" t="s">
        <v>334</v>
      </c>
      <c r="B21" s="125" t="s">
        <v>341</v>
      </c>
      <c r="C21" s="128" t="s">
        <v>341</v>
      </c>
      <c r="D21" s="125" t="s">
        <v>341</v>
      </c>
      <c r="E21" s="126" t="s">
        <v>341</v>
      </c>
      <c r="F21" s="124" t="s">
        <v>341</v>
      </c>
      <c r="G21" s="124" t="s">
        <v>334</v>
      </c>
      <c r="H21" s="124" t="s">
        <v>334</v>
      </c>
    </row>
    <row r="22" spans="1:8" x14ac:dyDescent="0.45">
      <c r="A22" s="121" t="s">
        <v>369</v>
      </c>
      <c r="B22" s="121" t="s">
        <v>1200</v>
      </c>
      <c r="C22" s="127">
        <v>3604617</v>
      </c>
      <c r="D22" s="121" t="s">
        <v>371</v>
      </c>
      <c r="E22" s="122" t="s">
        <v>372</v>
      </c>
      <c r="F22" s="126" t="s">
        <v>341</v>
      </c>
      <c r="G22" s="124" t="s">
        <v>334</v>
      </c>
      <c r="H22" s="124" t="s">
        <v>334</v>
      </c>
    </row>
    <row r="23" spans="1:8" x14ac:dyDescent="0.45">
      <c r="A23" s="125" t="s">
        <v>334</v>
      </c>
      <c r="B23" s="125" t="s">
        <v>341</v>
      </c>
      <c r="C23" s="128" t="s">
        <v>341</v>
      </c>
      <c r="D23" s="125" t="s">
        <v>341</v>
      </c>
      <c r="E23" s="125" t="s">
        <v>341</v>
      </c>
      <c r="F23" s="122" t="s">
        <v>372</v>
      </c>
      <c r="G23" s="124" t="s">
        <v>334</v>
      </c>
      <c r="H23" s="124" t="s">
        <v>334</v>
      </c>
    </row>
    <row r="24" spans="1:8" x14ac:dyDescent="0.45">
      <c r="A24" s="121" t="s">
        <v>373</v>
      </c>
      <c r="B24" s="121" t="s">
        <v>341</v>
      </c>
      <c r="C24" s="127"/>
      <c r="D24" s="121" t="s">
        <v>341</v>
      </c>
      <c r="E24" s="121" t="s">
        <v>347</v>
      </c>
      <c r="F24" s="125" t="s">
        <v>341</v>
      </c>
      <c r="G24" s="124" t="s">
        <v>341</v>
      </c>
      <c r="H24" s="124" t="s">
        <v>334</v>
      </c>
    </row>
    <row r="25" spans="1:8" x14ac:dyDescent="0.45">
      <c r="A25" s="125" t="s">
        <v>334</v>
      </c>
      <c r="B25" s="125" t="s">
        <v>341</v>
      </c>
      <c r="C25" s="128" t="s">
        <v>341</v>
      </c>
      <c r="D25" s="125" t="s">
        <v>341</v>
      </c>
      <c r="E25" s="124" t="s">
        <v>341</v>
      </c>
      <c r="F25" s="125" t="s">
        <v>341</v>
      </c>
      <c r="G25" s="129" t="s">
        <v>377</v>
      </c>
      <c r="H25" s="126" t="s">
        <v>374</v>
      </c>
    </row>
    <row r="26" spans="1:8" x14ac:dyDescent="0.45">
      <c r="A26" s="121" t="s">
        <v>375</v>
      </c>
      <c r="B26" s="121" t="s">
        <v>1201</v>
      </c>
      <c r="C26" s="127">
        <v>3604487</v>
      </c>
      <c r="D26" s="121" t="s">
        <v>357</v>
      </c>
      <c r="E26" s="129" t="s">
        <v>377</v>
      </c>
      <c r="F26" s="125" t="s">
        <v>341</v>
      </c>
      <c r="G26" s="124" t="s">
        <v>1194</v>
      </c>
      <c r="H26" s="124" t="s">
        <v>334</v>
      </c>
    </row>
    <row r="27" spans="1:8" x14ac:dyDescent="0.45">
      <c r="A27" s="125" t="s">
        <v>334</v>
      </c>
      <c r="B27" s="125" t="s">
        <v>341</v>
      </c>
      <c r="C27" s="128" t="s">
        <v>341</v>
      </c>
      <c r="D27" s="125" t="s">
        <v>341</v>
      </c>
      <c r="E27" s="125" t="s">
        <v>341</v>
      </c>
      <c r="F27" s="121" t="s">
        <v>377</v>
      </c>
      <c r="G27" s="124" t="s">
        <v>341</v>
      </c>
      <c r="H27" s="124" t="s">
        <v>334</v>
      </c>
    </row>
    <row r="28" spans="1:8" x14ac:dyDescent="0.45">
      <c r="A28" s="121" t="s">
        <v>378</v>
      </c>
      <c r="B28" s="121" t="s">
        <v>1202</v>
      </c>
      <c r="C28" s="127">
        <v>3604936</v>
      </c>
      <c r="D28" s="121" t="s">
        <v>379</v>
      </c>
      <c r="E28" s="121" t="s">
        <v>380</v>
      </c>
      <c r="F28" s="124" t="s">
        <v>1203</v>
      </c>
      <c r="G28" s="124" t="s">
        <v>334</v>
      </c>
      <c r="H28" s="124" t="s">
        <v>334</v>
      </c>
    </row>
    <row r="29" spans="1:8" x14ac:dyDescent="0.45">
      <c r="A29" s="125" t="s">
        <v>334</v>
      </c>
      <c r="B29" s="125" t="s">
        <v>341</v>
      </c>
      <c r="C29" s="128" t="s">
        <v>341</v>
      </c>
      <c r="D29" s="125" t="s">
        <v>341</v>
      </c>
      <c r="E29" s="126" t="s">
        <v>341</v>
      </c>
      <c r="F29" s="124" t="s">
        <v>341</v>
      </c>
      <c r="G29" s="124" t="s">
        <v>334</v>
      </c>
      <c r="H29" s="124" t="s">
        <v>334</v>
      </c>
    </row>
    <row r="30" spans="1:8" ht="36" x14ac:dyDescent="0.45">
      <c r="A30" s="121" t="s">
        <v>381</v>
      </c>
      <c r="B30" s="121" t="s">
        <v>1204</v>
      </c>
      <c r="C30" s="127">
        <v>3604766</v>
      </c>
      <c r="D30" s="121" t="s">
        <v>383</v>
      </c>
      <c r="E30" s="122" t="s">
        <v>384</v>
      </c>
      <c r="F30" s="126" t="s">
        <v>341</v>
      </c>
      <c r="G30" s="124" t="s">
        <v>334</v>
      </c>
      <c r="H30" s="124" t="s">
        <v>334</v>
      </c>
    </row>
    <row r="31" spans="1:8" x14ac:dyDescent="0.45">
      <c r="A31" s="125" t="s">
        <v>334</v>
      </c>
      <c r="B31" s="125" t="s">
        <v>341</v>
      </c>
      <c r="C31" s="128" t="s">
        <v>341</v>
      </c>
      <c r="D31" s="125" t="s">
        <v>341</v>
      </c>
      <c r="E31" s="125" t="s">
        <v>341</v>
      </c>
      <c r="F31" s="122" t="s">
        <v>384</v>
      </c>
      <c r="G31" s="124" t="s">
        <v>334</v>
      </c>
      <c r="H31" s="124" t="s">
        <v>334</v>
      </c>
    </row>
    <row r="32" spans="1:8" x14ac:dyDescent="0.45">
      <c r="A32" s="121" t="s">
        <v>385</v>
      </c>
      <c r="B32" s="121" t="s">
        <v>341</v>
      </c>
      <c r="C32" s="127"/>
      <c r="D32" s="121" t="s">
        <v>341</v>
      </c>
      <c r="E32" s="121" t="s">
        <v>347</v>
      </c>
      <c r="F32" s="125" t="s">
        <v>341</v>
      </c>
      <c r="G32" s="124" t="s">
        <v>341</v>
      </c>
      <c r="H32" s="124" t="s">
        <v>334</v>
      </c>
    </row>
    <row r="33" spans="1:8" x14ac:dyDescent="0.45">
      <c r="A33" s="125" t="s">
        <v>334</v>
      </c>
      <c r="B33" s="125" t="s">
        <v>341</v>
      </c>
      <c r="C33" s="128" t="s">
        <v>341</v>
      </c>
      <c r="D33" s="125" t="s">
        <v>341</v>
      </c>
      <c r="E33" s="124" t="s">
        <v>341</v>
      </c>
      <c r="F33" s="125" t="s">
        <v>341</v>
      </c>
      <c r="G33" s="129" t="s">
        <v>392</v>
      </c>
      <c r="H33" s="126" t="s">
        <v>386</v>
      </c>
    </row>
    <row r="34" spans="1:8" x14ac:dyDescent="0.45">
      <c r="A34" s="121" t="s">
        <v>387</v>
      </c>
      <c r="B34" s="121" t="s">
        <v>1205</v>
      </c>
      <c r="C34" s="127">
        <v>3604497</v>
      </c>
      <c r="D34" s="121" t="s">
        <v>388</v>
      </c>
      <c r="E34" s="129" t="s">
        <v>389</v>
      </c>
      <c r="F34" s="125" t="s">
        <v>341</v>
      </c>
      <c r="G34" s="124" t="s">
        <v>1203</v>
      </c>
      <c r="H34" s="124" t="s">
        <v>334</v>
      </c>
    </row>
    <row r="35" spans="1:8" x14ac:dyDescent="0.45">
      <c r="A35" s="125" t="s">
        <v>334</v>
      </c>
      <c r="B35" s="125" t="s">
        <v>341</v>
      </c>
      <c r="C35" s="128" t="s">
        <v>341</v>
      </c>
      <c r="D35" s="125" t="s">
        <v>341</v>
      </c>
      <c r="E35" s="125" t="s">
        <v>341</v>
      </c>
      <c r="F35" s="121" t="s">
        <v>392</v>
      </c>
      <c r="G35" s="124" t="s">
        <v>341</v>
      </c>
      <c r="H35" s="124" t="s">
        <v>334</v>
      </c>
    </row>
    <row r="36" spans="1:8" x14ac:dyDescent="0.45">
      <c r="A36" s="121" t="s">
        <v>390</v>
      </c>
      <c r="B36" s="121" t="s">
        <v>1206</v>
      </c>
      <c r="C36" s="127">
        <v>3604803</v>
      </c>
      <c r="D36" s="121" t="s">
        <v>379</v>
      </c>
      <c r="E36" s="121" t="s">
        <v>392</v>
      </c>
      <c r="F36" s="124" t="s">
        <v>1197</v>
      </c>
      <c r="G36" s="124" t="s">
        <v>334</v>
      </c>
      <c r="H36" s="124" t="s">
        <v>334</v>
      </c>
    </row>
    <row r="37" spans="1:8" x14ac:dyDescent="0.45">
      <c r="A37" s="125" t="s">
        <v>334</v>
      </c>
      <c r="B37" s="125" t="s">
        <v>341</v>
      </c>
      <c r="C37" s="128" t="s">
        <v>341</v>
      </c>
      <c r="D37" s="125" t="s">
        <v>341</v>
      </c>
      <c r="E37" s="126" t="s">
        <v>341</v>
      </c>
      <c r="F37" s="124" t="s">
        <v>341</v>
      </c>
      <c r="G37" s="124" t="s">
        <v>334</v>
      </c>
      <c r="H37" s="124" t="s">
        <v>334</v>
      </c>
    </row>
    <row r="38" spans="1:8" x14ac:dyDescent="0.45">
      <c r="A38" s="121" t="s">
        <v>393</v>
      </c>
      <c r="B38" s="121" t="s">
        <v>1207</v>
      </c>
      <c r="C38" s="127">
        <v>3604609</v>
      </c>
      <c r="D38" s="121" t="s">
        <v>395</v>
      </c>
      <c r="E38" s="122" t="s">
        <v>396</v>
      </c>
      <c r="F38" s="126" t="s">
        <v>341</v>
      </c>
      <c r="G38" s="124" t="s">
        <v>334</v>
      </c>
      <c r="H38" s="124" t="s">
        <v>334</v>
      </c>
    </row>
    <row r="39" spans="1:8" x14ac:dyDescent="0.45">
      <c r="A39" s="125" t="s">
        <v>334</v>
      </c>
      <c r="B39" s="125" t="s">
        <v>341</v>
      </c>
      <c r="C39" s="128" t="s">
        <v>341</v>
      </c>
      <c r="D39" s="125" t="s">
        <v>341</v>
      </c>
      <c r="E39" s="125" t="s">
        <v>341</v>
      </c>
      <c r="F39" s="122" t="s">
        <v>396</v>
      </c>
      <c r="G39" s="124" t="s">
        <v>334</v>
      </c>
      <c r="H39" s="124" t="s">
        <v>334</v>
      </c>
    </row>
    <row r="40" spans="1:8" x14ac:dyDescent="0.45">
      <c r="A40" s="121" t="s">
        <v>397</v>
      </c>
      <c r="B40" s="121" t="s">
        <v>341</v>
      </c>
      <c r="C40" s="127"/>
      <c r="D40" s="121" t="s">
        <v>341</v>
      </c>
      <c r="E40" s="121" t="s">
        <v>347</v>
      </c>
      <c r="F40" s="125" t="s">
        <v>341</v>
      </c>
      <c r="G40" s="126" t="s">
        <v>341</v>
      </c>
      <c r="H40" s="124" t="s">
        <v>334</v>
      </c>
    </row>
    <row r="41" spans="1:8" x14ac:dyDescent="0.45">
      <c r="A41" s="125" t="s">
        <v>334</v>
      </c>
      <c r="B41" s="125" t="s">
        <v>341</v>
      </c>
      <c r="C41" s="128" t="s">
        <v>341</v>
      </c>
      <c r="D41" s="125" t="s">
        <v>341</v>
      </c>
      <c r="E41" s="124" t="s">
        <v>341</v>
      </c>
      <c r="F41" s="125" t="s">
        <v>341</v>
      </c>
      <c r="G41" s="122" t="s">
        <v>396</v>
      </c>
      <c r="H41" s="126" t="s">
        <v>398</v>
      </c>
    </row>
    <row r="42" spans="1:8" x14ac:dyDescent="0.45">
      <c r="A42" s="121" t="s">
        <v>399</v>
      </c>
      <c r="B42" s="121" t="s">
        <v>1208</v>
      </c>
      <c r="C42" s="127">
        <v>3604565</v>
      </c>
      <c r="D42" s="121" t="s">
        <v>400</v>
      </c>
      <c r="E42" s="129" t="s">
        <v>401</v>
      </c>
      <c r="F42" s="125" t="s">
        <v>341</v>
      </c>
      <c r="G42" s="124" t="s">
        <v>1192</v>
      </c>
      <c r="H42" s="124" t="s">
        <v>334</v>
      </c>
    </row>
    <row r="43" spans="1:8" x14ac:dyDescent="0.45">
      <c r="A43" s="125" t="s">
        <v>334</v>
      </c>
      <c r="B43" s="125" t="s">
        <v>341</v>
      </c>
      <c r="C43" s="128" t="s">
        <v>341</v>
      </c>
      <c r="D43" s="125" t="s">
        <v>341</v>
      </c>
      <c r="E43" s="125" t="s">
        <v>341</v>
      </c>
      <c r="F43" s="121" t="s">
        <v>403</v>
      </c>
      <c r="G43" s="124" t="s">
        <v>341</v>
      </c>
      <c r="H43" s="124" t="s">
        <v>334</v>
      </c>
    </row>
    <row r="44" spans="1:8" x14ac:dyDescent="0.45">
      <c r="A44" s="121" t="s">
        <v>402</v>
      </c>
      <c r="B44" s="121" t="s">
        <v>1209</v>
      </c>
      <c r="C44" s="127">
        <v>3605015</v>
      </c>
      <c r="D44" s="121" t="s">
        <v>371</v>
      </c>
      <c r="E44" s="121" t="s">
        <v>403</v>
      </c>
      <c r="F44" s="124" t="s">
        <v>1210</v>
      </c>
      <c r="G44" s="124" t="s">
        <v>334</v>
      </c>
      <c r="H44" s="124" t="s">
        <v>334</v>
      </c>
    </row>
    <row r="45" spans="1:8" x14ac:dyDescent="0.45">
      <c r="A45" s="125" t="s">
        <v>334</v>
      </c>
      <c r="B45" s="125" t="s">
        <v>341</v>
      </c>
      <c r="C45" s="128" t="s">
        <v>341</v>
      </c>
      <c r="D45" s="125" t="s">
        <v>341</v>
      </c>
      <c r="E45" s="126" t="s">
        <v>341</v>
      </c>
      <c r="F45" s="124" t="s">
        <v>341</v>
      </c>
      <c r="G45" s="124" t="s">
        <v>334</v>
      </c>
      <c r="H45" s="124" t="s">
        <v>334</v>
      </c>
    </row>
    <row r="46" spans="1:8" x14ac:dyDescent="0.45">
      <c r="A46" s="121" t="s">
        <v>404</v>
      </c>
      <c r="B46" s="121" t="s">
        <v>1211</v>
      </c>
      <c r="C46" s="127">
        <v>3605016</v>
      </c>
      <c r="D46" s="121" t="s">
        <v>371</v>
      </c>
      <c r="E46" s="122" t="s">
        <v>406</v>
      </c>
      <c r="F46" s="126" t="s">
        <v>341</v>
      </c>
      <c r="G46" s="124" t="s">
        <v>334</v>
      </c>
      <c r="H46" s="124" t="s">
        <v>334</v>
      </c>
    </row>
    <row r="47" spans="1:8" x14ac:dyDescent="0.45">
      <c r="A47" s="125" t="s">
        <v>334</v>
      </c>
      <c r="B47" s="125" t="s">
        <v>341</v>
      </c>
      <c r="C47" s="128" t="s">
        <v>341</v>
      </c>
      <c r="D47" s="125" t="s">
        <v>341</v>
      </c>
      <c r="E47" s="125" t="s">
        <v>341</v>
      </c>
      <c r="F47" s="122" t="s">
        <v>406</v>
      </c>
      <c r="G47" s="124" t="s">
        <v>334</v>
      </c>
      <c r="H47" s="124" t="s">
        <v>334</v>
      </c>
    </row>
    <row r="48" spans="1:8" x14ac:dyDescent="0.45">
      <c r="A48" s="121" t="s">
        <v>407</v>
      </c>
      <c r="B48" s="121" t="s">
        <v>341</v>
      </c>
      <c r="C48" s="127"/>
      <c r="D48" s="121" t="s">
        <v>341</v>
      </c>
      <c r="E48" s="121" t="s">
        <v>347</v>
      </c>
      <c r="F48" s="125" t="s">
        <v>341</v>
      </c>
      <c r="G48" s="124" t="s">
        <v>341</v>
      </c>
      <c r="H48" s="124" t="s">
        <v>334</v>
      </c>
    </row>
    <row r="49" spans="1:8" x14ac:dyDescent="0.45">
      <c r="A49" s="125" t="s">
        <v>334</v>
      </c>
      <c r="B49" s="125" t="s">
        <v>341</v>
      </c>
      <c r="C49" s="128" t="s">
        <v>341</v>
      </c>
      <c r="D49" s="125" t="s">
        <v>341</v>
      </c>
      <c r="E49" s="124" t="s">
        <v>341</v>
      </c>
      <c r="F49" s="125" t="s">
        <v>341</v>
      </c>
      <c r="G49" s="129" t="s">
        <v>414</v>
      </c>
      <c r="H49" s="126" t="s">
        <v>408</v>
      </c>
    </row>
    <row r="50" spans="1:8" x14ac:dyDescent="0.45">
      <c r="A50" s="121" t="s">
        <v>409</v>
      </c>
      <c r="B50" s="121" t="s">
        <v>1212</v>
      </c>
      <c r="C50" s="127">
        <v>3605049</v>
      </c>
      <c r="D50" s="121" t="s">
        <v>357</v>
      </c>
      <c r="E50" s="129" t="s">
        <v>411</v>
      </c>
      <c r="F50" s="125" t="s">
        <v>341</v>
      </c>
      <c r="G50" s="124" t="s">
        <v>1197</v>
      </c>
      <c r="H50" s="124" t="s">
        <v>334</v>
      </c>
    </row>
    <row r="51" spans="1:8" x14ac:dyDescent="0.45">
      <c r="A51" s="125" t="s">
        <v>334</v>
      </c>
      <c r="B51" s="125" t="s">
        <v>341</v>
      </c>
      <c r="C51" s="128" t="s">
        <v>341</v>
      </c>
      <c r="D51" s="125" t="s">
        <v>341</v>
      </c>
      <c r="E51" s="125" t="s">
        <v>341</v>
      </c>
      <c r="F51" s="121" t="s">
        <v>414</v>
      </c>
      <c r="G51" s="124" t="s">
        <v>341</v>
      </c>
      <c r="H51" s="124" t="s">
        <v>334</v>
      </c>
    </row>
    <row r="52" spans="1:8" x14ac:dyDescent="0.45">
      <c r="A52" s="121" t="s">
        <v>412</v>
      </c>
      <c r="B52" s="121" t="s">
        <v>1213</v>
      </c>
      <c r="C52" s="127">
        <v>3605039</v>
      </c>
      <c r="D52" s="121" t="s">
        <v>413</v>
      </c>
      <c r="E52" s="121" t="s">
        <v>414</v>
      </c>
      <c r="F52" s="124" t="s">
        <v>1192</v>
      </c>
      <c r="G52" s="124" t="s">
        <v>334</v>
      </c>
      <c r="H52" s="124" t="s">
        <v>334</v>
      </c>
    </row>
    <row r="53" spans="1:8" x14ac:dyDescent="0.45">
      <c r="A53" s="125" t="s">
        <v>334</v>
      </c>
      <c r="B53" s="125" t="s">
        <v>341</v>
      </c>
      <c r="C53" s="128" t="s">
        <v>341</v>
      </c>
      <c r="D53" s="125" t="s">
        <v>341</v>
      </c>
      <c r="E53" s="126" t="s">
        <v>341</v>
      </c>
      <c r="F53" s="124" t="s">
        <v>341</v>
      </c>
      <c r="G53" s="124" t="s">
        <v>334</v>
      </c>
      <c r="H53" s="124" t="s">
        <v>334</v>
      </c>
    </row>
    <row r="54" spans="1:8" ht="36" x14ac:dyDescent="0.45">
      <c r="A54" s="121" t="s">
        <v>415</v>
      </c>
      <c r="B54" s="121" t="s">
        <v>1214</v>
      </c>
      <c r="C54" s="127">
        <v>3604293</v>
      </c>
      <c r="D54" s="121" t="s">
        <v>383</v>
      </c>
      <c r="E54" s="122" t="s">
        <v>416</v>
      </c>
      <c r="F54" s="126" t="s">
        <v>341</v>
      </c>
      <c r="G54" s="124" t="s">
        <v>334</v>
      </c>
      <c r="H54" s="124" t="s">
        <v>334</v>
      </c>
    </row>
    <row r="55" spans="1:8" ht="30.6" x14ac:dyDescent="0.45">
      <c r="A55" s="125" t="s">
        <v>334</v>
      </c>
      <c r="B55" s="125" t="s">
        <v>341</v>
      </c>
      <c r="C55" s="128" t="s">
        <v>341</v>
      </c>
      <c r="D55" s="125" t="s">
        <v>341</v>
      </c>
      <c r="E55" s="125" t="s">
        <v>341</v>
      </c>
      <c r="F55" s="122" t="s">
        <v>416</v>
      </c>
      <c r="G55" s="124" t="s">
        <v>334</v>
      </c>
      <c r="H55" s="124" t="s">
        <v>334</v>
      </c>
    </row>
    <row r="56" spans="1:8" x14ac:dyDescent="0.45">
      <c r="A56" s="121" t="s">
        <v>417</v>
      </c>
      <c r="B56" s="121" t="s">
        <v>341</v>
      </c>
      <c r="C56" s="127"/>
      <c r="D56" s="121" t="s">
        <v>341</v>
      </c>
      <c r="E56" s="121" t="s">
        <v>347</v>
      </c>
      <c r="F56" s="125" t="s">
        <v>341</v>
      </c>
      <c r="G56" s="124" t="s">
        <v>341</v>
      </c>
      <c r="H56" s="124" t="s">
        <v>334</v>
      </c>
    </row>
    <row r="57" spans="1:8" x14ac:dyDescent="0.45">
      <c r="A57" s="125" t="s">
        <v>334</v>
      </c>
      <c r="B57" s="125" t="s">
        <v>341</v>
      </c>
      <c r="C57" s="128" t="s">
        <v>341</v>
      </c>
      <c r="D57" s="125" t="s">
        <v>341</v>
      </c>
      <c r="E57" s="124" t="s">
        <v>341</v>
      </c>
      <c r="F57" s="125" t="s">
        <v>341</v>
      </c>
      <c r="G57" s="129" t="s">
        <v>424</v>
      </c>
      <c r="H57" s="126" t="s">
        <v>418</v>
      </c>
    </row>
    <row r="58" spans="1:8" x14ac:dyDescent="0.45">
      <c r="A58" s="121" t="s">
        <v>419</v>
      </c>
      <c r="B58" s="121" t="s">
        <v>1215</v>
      </c>
      <c r="C58" s="127">
        <v>3605053</v>
      </c>
      <c r="D58" s="121" t="s">
        <v>420</v>
      </c>
      <c r="E58" s="129" t="s">
        <v>421</v>
      </c>
      <c r="F58" s="125" t="s">
        <v>341</v>
      </c>
      <c r="G58" s="124" t="s">
        <v>1203</v>
      </c>
      <c r="H58" s="124" t="s">
        <v>334</v>
      </c>
    </row>
    <row r="59" spans="1:8" x14ac:dyDescent="0.45">
      <c r="A59" s="125" t="s">
        <v>334</v>
      </c>
      <c r="B59" s="125" t="s">
        <v>341</v>
      </c>
      <c r="C59" s="128" t="s">
        <v>341</v>
      </c>
      <c r="D59" s="125" t="s">
        <v>341</v>
      </c>
      <c r="E59" s="125" t="s">
        <v>341</v>
      </c>
      <c r="F59" s="121" t="s">
        <v>424</v>
      </c>
      <c r="G59" s="124" t="s">
        <v>341</v>
      </c>
      <c r="H59" s="124" t="s">
        <v>334</v>
      </c>
    </row>
    <row r="60" spans="1:8" x14ac:dyDescent="0.45">
      <c r="A60" s="121" t="s">
        <v>422</v>
      </c>
      <c r="B60" s="121" t="s">
        <v>1216</v>
      </c>
      <c r="C60" s="127">
        <v>3605048</v>
      </c>
      <c r="D60" s="121" t="s">
        <v>357</v>
      </c>
      <c r="E60" s="121" t="s">
        <v>424</v>
      </c>
      <c r="F60" s="124" t="s">
        <v>1197</v>
      </c>
      <c r="G60" s="124" t="s">
        <v>334</v>
      </c>
      <c r="H60" s="124" t="s">
        <v>334</v>
      </c>
    </row>
    <row r="61" spans="1:8" x14ac:dyDescent="0.45">
      <c r="A61" s="125" t="s">
        <v>334</v>
      </c>
      <c r="B61" s="125" t="s">
        <v>341</v>
      </c>
      <c r="C61" s="128" t="s">
        <v>341</v>
      </c>
      <c r="D61" s="125" t="s">
        <v>341</v>
      </c>
      <c r="E61" s="126" t="s">
        <v>341</v>
      </c>
      <c r="F61" s="124" t="s">
        <v>341</v>
      </c>
      <c r="G61" s="124" t="s">
        <v>334</v>
      </c>
      <c r="H61" s="124" t="s">
        <v>334</v>
      </c>
    </row>
    <row r="62" spans="1:8" x14ac:dyDescent="0.45">
      <c r="A62" s="121" t="s">
        <v>425</v>
      </c>
      <c r="B62" s="121" t="s">
        <v>1217</v>
      </c>
      <c r="C62" s="127">
        <v>3604947</v>
      </c>
      <c r="D62" s="121" t="s">
        <v>357</v>
      </c>
      <c r="E62" s="122" t="s">
        <v>427</v>
      </c>
      <c r="F62" s="126" t="s">
        <v>341</v>
      </c>
      <c r="G62" s="124" t="s">
        <v>334</v>
      </c>
      <c r="H62" s="124" t="s">
        <v>334</v>
      </c>
    </row>
    <row r="63" spans="1:8" x14ac:dyDescent="0.45">
      <c r="A63" s="125" t="s">
        <v>334</v>
      </c>
      <c r="B63" s="125" t="s">
        <v>341</v>
      </c>
      <c r="C63" s="128" t="s">
        <v>341</v>
      </c>
      <c r="D63" s="125" t="s">
        <v>341</v>
      </c>
      <c r="E63" s="125" t="s">
        <v>341</v>
      </c>
      <c r="F63" s="122" t="s">
        <v>427</v>
      </c>
      <c r="G63" s="124" t="s">
        <v>334</v>
      </c>
      <c r="H63" s="124" t="s">
        <v>334</v>
      </c>
    </row>
    <row r="64" spans="1:8" x14ac:dyDescent="0.45">
      <c r="A64" s="121" t="s">
        <v>428</v>
      </c>
      <c r="B64" s="121" t="s">
        <v>1218</v>
      </c>
      <c r="C64" s="127">
        <v>3605055</v>
      </c>
      <c r="D64" s="121" t="s">
        <v>429</v>
      </c>
      <c r="E64" s="121" t="s">
        <v>430</v>
      </c>
      <c r="F64" s="125" t="s">
        <v>1194</v>
      </c>
      <c r="G64" s="124" t="s">
        <v>341</v>
      </c>
      <c r="H64" s="124" t="s">
        <v>334</v>
      </c>
    </row>
    <row r="65" spans="1:8" x14ac:dyDescent="0.45">
      <c r="A65" s="125" t="s">
        <v>334</v>
      </c>
      <c r="B65" s="125" t="s">
        <v>341</v>
      </c>
      <c r="C65" s="128" t="s">
        <v>341</v>
      </c>
      <c r="D65" s="125" t="s">
        <v>341</v>
      </c>
      <c r="E65" s="124" t="s">
        <v>341</v>
      </c>
      <c r="F65" s="125" t="s">
        <v>341</v>
      </c>
      <c r="G65" s="129" t="s">
        <v>437</v>
      </c>
      <c r="H65" s="126" t="s">
        <v>431</v>
      </c>
    </row>
    <row r="66" spans="1:8" x14ac:dyDescent="0.45">
      <c r="A66" s="121" t="s">
        <v>432</v>
      </c>
      <c r="B66" s="121" t="s">
        <v>1219</v>
      </c>
      <c r="C66" s="127">
        <v>3604566</v>
      </c>
      <c r="D66" s="121" t="s">
        <v>400</v>
      </c>
      <c r="E66" s="129" t="s">
        <v>434</v>
      </c>
      <c r="F66" s="125" t="s">
        <v>341</v>
      </c>
      <c r="G66" s="124" t="s">
        <v>1210</v>
      </c>
      <c r="H66" s="124" t="s">
        <v>334</v>
      </c>
    </row>
    <row r="67" spans="1:8" x14ac:dyDescent="0.45">
      <c r="A67" s="125" t="s">
        <v>334</v>
      </c>
      <c r="B67" s="125" t="s">
        <v>341</v>
      </c>
      <c r="C67" s="128" t="s">
        <v>341</v>
      </c>
      <c r="D67" s="125" t="s">
        <v>341</v>
      </c>
      <c r="E67" s="125" t="s">
        <v>341</v>
      </c>
      <c r="F67" s="121" t="s">
        <v>437</v>
      </c>
      <c r="G67" s="124" t="s">
        <v>341</v>
      </c>
      <c r="H67" s="124" t="s">
        <v>334</v>
      </c>
    </row>
    <row r="68" spans="1:8" x14ac:dyDescent="0.45">
      <c r="A68" s="121" t="s">
        <v>435</v>
      </c>
      <c r="B68" s="121" t="s">
        <v>1220</v>
      </c>
      <c r="C68" s="127">
        <v>3605050</v>
      </c>
      <c r="D68" s="121" t="s">
        <v>357</v>
      </c>
      <c r="E68" s="121" t="s">
        <v>437</v>
      </c>
      <c r="F68" s="124" t="s">
        <v>1194</v>
      </c>
      <c r="G68" s="124" t="s">
        <v>334</v>
      </c>
      <c r="H68" s="124" t="s">
        <v>334</v>
      </c>
    </row>
    <row r="69" spans="1:8" x14ac:dyDescent="0.45">
      <c r="A69" s="124" t="s">
        <v>334</v>
      </c>
      <c r="B69" s="124" t="s">
        <v>341</v>
      </c>
      <c r="C69" s="124" t="s">
        <v>341</v>
      </c>
      <c r="D69" s="124" t="s">
        <v>341</v>
      </c>
      <c r="E69" s="124" t="s">
        <v>334</v>
      </c>
      <c r="F69" s="124" t="s">
        <v>341</v>
      </c>
      <c r="G69" s="124" t="s">
        <v>334</v>
      </c>
      <c r="H69" s="124" t="s">
        <v>334</v>
      </c>
    </row>
    <row r="70" spans="1:8" x14ac:dyDescent="0.45">
      <c r="A70" s="124" t="s">
        <v>334</v>
      </c>
      <c r="B70" s="124" t="s">
        <v>341</v>
      </c>
      <c r="C70" s="124" t="s">
        <v>341</v>
      </c>
      <c r="D70" s="124" t="s">
        <v>341</v>
      </c>
      <c r="E70" s="124" t="s">
        <v>334</v>
      </c>
      <c r="F70" s="124" t="s">
        <v>334</v>
      </c>
      <c r="G70" s="124" t="s">
        <v>334</v>
      </c>
      <c r="H70" s="124" t="s">
        <v>334</v>
      </c>
    </row>
  </sheetData>
  <sortState xmlns:xlrd2="http://schemas.microsoft.com/office/spreadsheetml/2017/richdata2" ref="A6:C37">
    <sortCondition ref="A6:A37"/>
  </sortState>
  <phoneticPr fontId="3"/>
  <pageMargins left="0.7" right="0.7" top="0.75" bottom="0.75" header="0.3" footer="0.3"/>
  <pageSetup paperSize="9" scale="85" orientation="portrait" horizontalDpi="0" verticalDpi="0" r:id="rId1"/>
  <rowBreaks count="1" manualBreakCount="1">
    <brk id="36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35</vt:i4>
      </vt:variant>
      <vt:variant>
        <vt:lpstr>名前付き一覧</vt:lpstr>
      </vt:variant>
      <vt:variant>
        <vt:i4>18</vt:i4>
      </vt:variant>
    </vt:vector>
  </HeadingPairs>
  <TitlesOfParts>
    <vt:vector size="53" baseType="lpstr">
      <vt:lpstr>表紙</vt:lpstr>
      <vt:lpstr>広告</vt:lpstr>
      <vt:lpstr>役員</vt:lpstr>
      <vt:lpstr>注意事項</vt:lpstr>
      <vt:lpstr>服装規定</vt:lpstr>
      <vt:lpstr>シード順位</vt:lpstr>
      <vt:lpstr>欠場届</vt:lpstr>
      <vt:lpstr>日程</vt:lpstr>
      <vt:lpstr>予選18BS</vt:lpstr>
      <vt:lpstr>18BS</vt:lpstr>
      <vt:lpstr>18BD</vt:lpstr>
      <vt:lpstr>18GS</vt:lpstr>
      <vt:lpstr>18GD</vt:lpstr>
      <vt:lpstr>予選16BS</vt:lpstr>
      <vt:lpstr>16BS</vt:lpstr>
      <vt:lpstr>予選16BD</vt:lpstr>
      <vt:lpstr>16BD</vt:lpstr>
      <vt:lpstr>予選16GS</vt:lpstr>
      <vt:lpstr>16GS</vt:lpstr>
      <vt:lpstr>16GD</vt:lpstr>
      <vt:lpstr>予選14BS</vt:lpstr>
      <vt:lpstr>１４BS</vt:lpstr>
      <vt:lpstr>予選１４BD</vt:lpstr>
      <vt:lpstr>１４BD</vt:lpstr>
      <vt:lpstr>１４GS</vt:lpstr>
      <vt:lpstr>１４GD</vt:lpstr>
      <vt:lpstr>予選１２BS</vt:lpstr>
      <vt:lpstr>１２BS</vt:lpstr>
      <vt:lpstr>予選１２BD</vt:lpstr>
      <vt:lpstr>１２BD</vt:lpstr>
      <vt:lpstr>予選１２GS</vt:lpstr>
      <vt:lpstr>１２GS</vt:lpstr>
      <vt:lpstr>１２GD</vt:lpstr>
      <vt:lpstr>LL順位</vt:lpstr>
      <vt:lpstr>推薦順位</vt:lpstr>
      <vt:lpstr>'１２BD'!Print_Area</vt:lpstr>
      <vt:lpstr>'１２BS'!Print_Area</vt:lpstr>
      <vt:lpstr>'１２GD'!Print_Area</vt:lpstr>
      <vt:lpstr>'１２GS'!Print_Area</vt:lpstr>
      <vt:lpstr>'１４BD'!Print_Area</vt:lpstr>
      <vt:lpstr>'１４GD'!Print_Area</vt:lpstr>
      <vt:lpstr>'１４GS'!Print_Area</vt:lpstr>
      <vt:lpstr>'16BD'!Print_Area</vt:lpstr>
      <vt:lpstr>'16BS'!Print_Area</vt:lpstr>
      <vt:lpstr>'16GD'!Print_Area</vt:lpstr>
      <vt:lpstr>'18BS'!Print_Area</vt:lpstr>
      <vt:lpstr>'18GD'!Print_Area</vt:lpstr>
      <vt:lpstr>'18GS'!Print_Area</vt:lpstr>
      <vt:lpstr>シード順位!Print_Area</vt:lpstr>
      <vt:lpstr>広告!Print_Area</vt:lpstr>
      <vt:lpstr>注意事項!Print_Area</vt:lpstr>
      <vt:lpstr>日程!Print_Area</vt:lpstr>
      <vt:lpstr>予選１４BD!Print_Area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石川貴之</dc:creator>
  <cp:lastModifiedBy>石川貴之</cp:lastModifiedBy>
  <cp:lastPrinted>2019-04-18T00:36:43Z</cp:lastPrinted>
  <dcterms:created xsi:type="dcterms:W3CDTF">2019-02-17T02:38:38Z</dcterms:created>
  <dcterms:modified xsi:type="dcterms:W3CDTF">2019-04-24T05:04:10Z</dcterms:modified>
</cp:coreProperties>
</file>