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7830" tabRatio="820"/>
  </bookViews>
  <sheets>
    <sheet name="表紙" sheetId="1" r:id="rId1"/>
    <sheet name="シード順位" sheetId="3" r:id="rId2"/>
    <sheet name="男子予選(１)" sheetId="37" r:id="rId3"/>
    <sheet name="男子予選(2)" sheetId="27" r:id="rId4"/>
    <sheet name="男子本戦 (Ａ)" sheetId="32" r:id="rId5"/>
    <sheet name="女子本戦" sheetId="26" r:id="rId6"/>
    <sheet name="大会注意事項" sheetId="10" r:id="rId7"/>
    <sheet name="Sheet1" sheetId="31" r:id="rId8"/>
  </sheets>
  <externalReferences>
    <externalReference r:id="rId9"/>
  </externalReferences>
  <definedNames>
    <definedName name="Excel_BuiltIn__FilterDatabase_1" localSheetId="4">#REF!</definedName>
    <definedName name="Excel_BuiltIn__FilterDatabase_1" localSheetId="2">#REF!</definedName>
    <definedName name="Excel_BuiltIn__FilterDatabase_1" localSheetId="3">#REF!</definedName>
    <definedName name="Excel_BuiltIn__FilterDatabase_1">#REF!</definedName>
    <definedName name="_xlnm.Print_Area" localSheetId="1">シード順位!$A$1:$M$57</definedName>
    <definedName name="_xlnm.Print_Area" localSheetId="5">女子本戦!$C$1:$Q$38</definedName>
    <definedName name="_xlnm.Print_Area" localSheetId="6">大会注意事項!$A$1:$J$83</definedName>
    <definedName name="_xlnm.Print_Area" localSheetId="4">'男子本戦 (Ａ)'!$A$1:$T$133</definedName>
    <definedName name="_xlnm.Print_Area" localSheetId="2">'男子予選(１)'!$A$1:$Z$57</definedName>
    <definedName name="_xlnm.Print_Area" localSheetId="3">'男子予選(2)'!$A$1:$Z$57</definedName>
    <definedName name="_xlnm.Print_Area" localSheetId="0">表紙!$A$1:$H$37</definedName>
  </definedNames>
  <calcPr calcId="191029"/>
</workbook>
</file>

<file path=xl/calcChain.xml><?xml version="1.0" encoding="utf-8"?>
<calcChain xmlns="http://schemas.openxmlformats.org/spreadsheetml/2006/main">
  <c r="E56" i="37"/>
  <c r="D56"/>
  <c r="E54"/>
  <c r="D54"/>
  <c r="E52"/>
  <c r="D52"/>
  <c r="R26"/>
  <c r="Q26"/>
  <c r="R24"/>
  <c r="Q24"/>
  <c r="R22"/>
  <c r="Q22"/>
  <c r="R20"/>
  <c r="Q20"/>
  <c r="R18"/>
  <c r="Q18"/>
  <c r="R16"/>
  <c r="Q16"/>
  <c r="R14"/>
  <c r="Q14"/>
  <c r="R12"/>
  <c r="Q12"/>
  <c r="R10"/>
  <c r="Q10"/>
  <c r="R8"/>
  <c r="Q8"/>
  <c r="R6"/>
  <c r="Q6"/>
  <c r="R4"/>
  <c r="Q4"/>
  <c r="R8" i="27"/>
  <c r="Q8"/>
  <c r="R6"/>
  <c r="Q6"/>
  <c r="R4"/>
  <c r="Q4"/>
  <c r="R26"/>
  <c r="Q26"/>
  <c r="R24"/>
  <c r="Q24"/>
  <c r="R22"/>
  <c r="Q22"/>
  <c r="R20"/>
  <c r="Q20"/>
  <c r="R18"/>
  <c r="Q18"/>
  <c r="R16"/>
  <c r="Q16"/>
  <c r="R14"/>
  <c r="Q14"/>
  <c r="R12"/>
  <c r="Q12"/>
  <c r="R10"/>
  <c r="Q10"/>
  <c r="E56"/>
  <c r="D56"/>
  <c r="E54"/>
  <c r="D54"/>
  <c r="E52"/>
  <c r="D52"/>
</calcChain>
</file>

<file path=xl/sharedStrings.xml><?xml version="1.0" encoding="utf-8"?>
<sst xmlns="http://schemas.openxmlformats.org/spreadsheetml/2006/main" count="1516" uniqueCount="573">
  <si>
    <t>（県ポイント対象大会）</t>
  </si>
  <si>
    <t>参加選手：</t>
  </si>
  <si>
    <t>男子</t>
  </si>
  <si>
    <t>女子</t>
  </si>
  <si>
    <t>主　　催：</t>
  </si>
  <si>
    <t>茨城県テニス協会</t>
  </si>
  <si>
    <t>　</t>
  </si>
  <si>
    <t>主　　管：</t>
  </si>
  <si>
    <t>茨城県テニス協会　大会運営委員会</t>
  </si>
  <si>
    <t>後　　援：</t>
  </si>
  <si>
    <t>茨城新聞社</t>
  </si>
  <si>
    <t>協　　賛：</t>
  </si>
  <si>
    <t>開催期日：</t>
  </si>
  <si>
    <t>会　　場：</t>
  </si>
  <si>
    <t>試合方法</t>
  </si>
  <si>
    <t>その他</t>
  </si>
  <si>
    <t>☆予選試合方法</t>
  </si>
  <si>
    <t>1）</t>
  </si>
  <si>
    <t>2）</t>
  </si>
  <si>
    <t>3）</t>
  </si>
  <si>
    <t>欠員対応</t>
  </si>
  <si>
    <t>4）</t>
  </si>
  <si>
    <t>試合順序</t>
  </si>
  <si>
    <t>本戦ドロー位置</t>
  </si>
  <si>
    <t>大　会　注　意　事　項</t>
  </si>
  <si>
    <t>．</t>
  </si>
  <si>
    <t>公式掲示板</t>
  </si>
  <si>
    <t>選手への連絡事項は、全て、大会本部が用意した公式掲示板にて行いますので、</t>
  </si>
  <si>
    <t>選手受付</t>
  </si>
  <si>
    <r>
      <t>出場選手は、各選手の当該</t>
    </r>
    <r>
      <rPr>
        <u/>
        <sz val="10"/>
        <rFont val="HG丸ｺﾞｼｯｸM-PRO"/>
        <family val="3"/>
        <charset val="128"/>
      </rPr>
      <t>試合№の登録時刻</t>
    </r>
    <r>
      <rPr>
        <sz val="10"/>
        <rFont val="HG丸ｺﾞｼｯｸM-PRO"/>
        <family val="3"/>
        <charset val="128"/>
      </rPr>
      <t>までに受付を済ませて下さい。</t>
    </r>
  </si>
  <si>
    <t>開会式</t>
  </si>
  <si>
    <t>選手登録時刻</t>
  </si>
  <si>
    <t>試合開始案内</t>
  </si>
  <si>
    <t>試合開始の案内は、原則としてコールしません。掲示板の「待機」欄に名前が張り出された</t>
  </si>
  <si>
    <t>審判</t>
  </si>
  <si>
    <t>セルフジャッジ方式とします。　本大会では、「ポイントペナルティ制度」を適用します。</t>
  </si>
  <si>
    <t>（対戦相手が欠場等にて人数の変更があった場合にはゲーム数を変更する場合があります。）</t>
  </si>
  <si>
    <t>親善試合方法</t>
  </si>
  <si>
    <t>１セットマッチ（６－６ ７ﾎﾟｲﾝﾄﾀｲﾌﾞﾚｰｸ） ﾉｰｱﾄﾞﾊﾞﾝﾃｰｼﾞ方式にて実施いたします。</t>
  </si>
  <si>
    <t>ウォームアップ</t>
  </si>
  <si>
    <t>休憩</t>
  </si>
  <si>
    <t>応急処置</t>
  </si>
  <si>
    <t>傷害等の可能な応急処置は主催者側で行いますが、その後の責任は負いません。</t>
  </si>
  <si>
    <t>但し、大会出場選手にはスポーツ傷害保険を掛けております。</t>
  </si>
  <si>
    <t>試合球</t>
  </si>
  <si>
    <t>ダンロップフォート・イエローを使用します。セットボールは敗者が持ち帰って下さい。</t>
  </si>
  <si>
    <t>雨天時</t>
  </si>
  <si>
    <t>電話による実施有無の回答は行いません。</t>
  </si>
  <si>
    <t>　　　試合不可の場合は、以下の通りとします。</t>
  </si>
  <si>
    <t>　承認を得なければなりません。</t>
  </si>
  <si>
    <t>　大会運営委員会では関知致しませんので、各位で申し込んでご使用下さい。</t>
  </si>
  <si>
    <t>環境美化</t>
  </si>
  <si>
    <t>会場での空き缶、紙屑等は各自持ち帰るなどして、会場を汚さないようにご協力下さい。</t>
  </si>
  <si>
    <t>特に、タバコの投げ捨ては厳禁です。</t>
  </si>
  <si>
    <t>株式会社　ダンロップスポーツマーケティング</t>
    <phoneticPr fontId="16"/>
  </si>
  <si>
    <t>　</t>
    <phoneticPr fontId="22"/>
  </si>
  <si>
    <t>順位</t>
    <rPh sb="0" eb="2">
      <t>ジュンイ</t>
    </rPh>
    <phoneticPr fontId="22"/>
  </si>
  <si>
    <t>男　子</t>
    <rPh sb="0" eb="1">
      <t>オトコ</t>
    </rPh>
    <rPh sb="2" eb="3">
      <t>コ</t>
    </rPh>
    <phoneticPr fontId="22"/>
  </si>
  <si>
    <t>BYE</t>
  </si>
  <si>
    <t>（</t>
    <phoneticPr fontId="16"/>
  </si>
  <si>
    <t>：　　８：５０</t>
    <phoneticPr fontId="16"/>
  </si>
  <si>
    <t>：　　９：３０</t>
    <phoneticPr fontId="16"/>
  </si>
  <si>
    <t>：　１０：１０</t>
    <phoneticPr fontId="16"/>
  </si>
  <si>
    <t>2）</t>
    <phoneticPr fontId="16"/>
  </si>
  <si>
    <t>３）</t>
    <phoneticPr fontId="16"/>
  </si>
  <si>
    <t>４）</t>
    <phoneticPr fontId="16"/>
  </si>
  <si>
    <t>シード　　　　　　　</t>
    <phoneticPr fontId="16"/>
  </si>
  <si>
    <t>試合方法　　　　　　</t>
    <phoneticPr fontId="16"/>
  </si>
  <si>
    <t>　　　　</t>
    <phoneticPr fontId="16"/>
  </si>
  <si>
    <t>予選勝ち上り者の　　</t>
    <phoneticPr fontId="16"/>
  </si>
  <si>
    <t>：Ａ－Ｂ、Ｂ－Ｃ、Ｃ－Ａ</t>
    <phoneticPr fontId="16"/>
  </si>
  <si>
    <t>予 備 日 ：</t>
    <phoneticPr fontId="16"/>
  </si>
  <si>
    <t>※悪天候により、試合当日の午前７時までに順延を決定した場合には、県協会ＨＰに掲載します</t>
    <rPh sb="1" eb="4">
      <t>アクテンコウ</t>
    </rPh>
    <rPh sb="8" eb="10">
      <t>シアイ</t>
    </rPh>
    <rPh sb="10" eb="12">
      <t>トウジツ</t>
    </rPh>
    <rPh sb="13" eb="15">
      <t>ゴゼン</t>
    </rPh>
    <rPh sb="16" eb="17">
      <t>ジ</t>
    </rPh>
    <rPh sb="20" eb="22">
      <t>ジュンエン</t>
    </rPh>
    <rPh sb="23" eb="25">
      <t>ケッテイ</t>
    </rPh>
    <rPh sb="27" eb="29">
      <t>バアイ</t>
    </rPh>
    <phoneticPr fontId="22"/>
  </si>
  <si>
    <t>ので、ご確認いただくようお願いいたします。</t>
    <phoneticPr fontId="22"/>
  </si>
  <si>
    <t>受付
No</t>
    <rPh sb="0" eb="2">
      <t>ウケツケ</t>
    </rPh>
    <phoneticPr fontId="22"/>
  </si>
  <si>
    <t>作業
No</t>
    <rPh sb="0" eb="2">
      <t>サギョウ</t>
    </rPh>
    <phoneticPr fontId="22"/>
  </si>
  <si>
    <t>M17633</t>
  </si>
  <si>
    <t>M00664</t>
  </si>
  <si>
    <t>M50144</t>
  </si>
  <si>
    <t>受付
No</t>
    <rPh sb="0" eb="2">
      <t>ウケツケ</t>
    </rPh>
    <phoneticPr fontId="16"/>
  </si>
  <si>
    <t>B</t>
    <phoneticPr fontId="16"/>
  </si>
  <si>
    <t>A</t>
    <phoneticPr fontId="16"/>
  </si>
  <si>
    <t>M15918</t>
  </si>
  <si>
    <t>M50265</t>
  </si>
  <si>
    <t>M50519</t>
  </si>
  <si>
    <t>　　　　（一般の部）シングルス大会</t>
    <phoneticPr fontId="16"/>
  </si>
  <si>
    <t>人</t>
    <rPh sb="0" eb="1">
      <t>ヒト</t>
    </rPh>
    <phoneticPr fontId="16"/>
  </si>
  <si>
    <t>所属クラブ</t>
    <rPh sb="0" eb="2">
      <t>ショゾク</t>
    </rPh>
    <phoneticPr fontId="16"/>
  </si>
  <si>
    <t>女　子</t>
    <rPh sb="0" eb="1">
      <t>オンナ</t>
    </rPh>
    <rPh sb="2" eb="3">
      <t>コ</t>
    </rPh>
    <phoneticPr fontId="22"/>
  </si>
  <si>
    <t>☆シード、ダイレクトアクセプタンス、ドロー抽選方法について</t>
    <rPh sb="21" eb="23">
      <t>チュウセン</t>
    </rPh>
    <rPh sb="23" eb="25">
      <t>ホウホウ</t>
    </rPh>
    <phoneticPr fontId="22"/>
  </si>
  <si>
    <t>（ＩＢＴＡ＋ＪＴＡ）ポイント順にドロー抽選を実施。</t>
    <rPh sb="14" eb="15">
      <t>ジュン</t>
    </rPh>
    <rPh sb="19" eb="21">
      <t>チュウセン</t>
    </rPh>
    <rPh sb="22" eb="24">
      <t>ジッシ</t>
    </rPh>
    <phoneticPr fontId="16"/>
  </si>
  <si>
    <t>本戦のシード選手を(ＩＢＴＡ＋ＪＴＡ)のポイントで選出。</t>
    <rPh sb="0" eb="2">
      <t>ホンセン</t>
    </rPh>
    <rPh sb="6" eb="8">
      <t>センシュ</t>
    </rPh>
    <rPh sb="25" eb="27">
      <t>センシュツ</t>
    </rPh>
    <phoneticPr fontId="22"/>
  </si>
  <si>
    <t>シード以外のダイレクトアクセプタンスの選手を(ＩＢＴＡ＋ＪＴＡ)ポイントで選出。</t>
    <rPh sb="3" eb="5">
      <t>イガイ</t>
    </rPh>
    <rPh sb="19" eb="21">
      <t>センシュ</t>
    </rPh>
    <rPh sb="37" eb="39">
      <t>センシュツ</t>
    </rPh>
    <phoneticPr fontId="16"/>
  </si>
  <si>
    <t>同ポイントの場合は抽選とした。</t>
    <rPh sb="0" eb="1">
      <t>ドウ</t>
    </rPh>
    <rPh sb="6" eb="8">
      <t>バアイ</t>
    </rPh>
    <rPh sb="9" eb="11">
      <t>チュウセン</t>
    </rPh>
    <phoneticPr fontId="16"/>
  </si>
  <si>
    <t>☆ＩＢＴＡポイント</t>
    <phoneticPr fontId="22"/>
  </si>
  <si>
    <t>予選で1勝以上の選手に1ポイントを与える。</t>
    <rPh sb="0" eb="2">
      <t>ヨセン</t>
    </rPh>
    <rPh sb="4" eb="7">
      <t>ショウイジョウ</t>
    </rPh>
    <rPh sb="8" eb="10">
      <t>センシュ</t>
    </rPh>
    <rPh sb="17" eb="18">
      <t>アタ</t>
    </rPh>
    <phoneticPr fontId="16"/>
  </si>
  <si>
    <t>但し、1ポイントを上限とする。</t>
    <rPh sb="0" eb="1">
      <t>タダ</t>
    </rPh>
    <rPh sb="9" eb="11">
      <t>ジョウゲン</t>
    </rPh>
    <phoneticPr fontId="16"/>
  </si>
  <si>
    <t>：1セットマッチ（6-6 ７ﾎﾟｲﾝﾄﾀｲﾌﾞﾚｰｸ）　ｾﾐｱﾄﾞﾊﾞﾝﾃｰｼﾞ方式</t>
    <phoneticPr fontId="16"/>
  </si>
  <si>
    <t>：8ゲームズプロセット（8-8 7ﾎﾟｲﾝﾄﾀｲﾌﾞﾚｰｸ）　ｾﾐｱﾄﾞﾊﾞﾝﾃｰｼﾞ方式</t>
    <phoneticPr fontId="16"/>
  </si>
  <si>
    <t>：予選終了後に、抽選を実施した位置とする。</t>
    <rPh sb="8" eb="10">
      <t>チュウセン</t>
    </rPh>
    <rPh sb="11" eb="13">
      <t>ジッシ</t>
    </rPh>
    <rPh sb="15" eb="17">
      <t>イチ</t>
    </rPh>
    <phoneticPr fontId="16"/>
  </si>
  <si>
    <t>　　抽選で同クラブの対戦が発生しても再抽選はしない。</t>
    <rPh sb="2" eb="4">
      <t>チュウセン</t>
    </rPh>
    <rPh sb="5" eb="6">
      <t>ドウ</t>
    </rPh>
    <rPh sb="10" eb="12">
      <t>タイセン</t>
    </rPh>
    <rPh sb="13" eb="15">
      <t>ハッセイ</t>
    </rPh>
    <rPh sb="18" eb="19">
      <t>サイ</t>
    </rPh>
    <rPh sb="19" eb="21">
      <t>チュウセン</t>
    </rPh>
    <phoneticPr fontId="16"/>
  </si>
  <si>
    <t>５）</t>
    <phoneticPr fontId="16"/>
  </si>
  <si>
    <t>考　　慮</t>
    <rPh sb="0" eb="1">
      <t>コウ</t>
    </rPh>
    <rPh sb="3" eb="4">
      <t>リョ</t>
    </rPh>
    <phoneticPr fontId="16"/>
  </si>
  <si>
    <t>：予選リーグ戦において、同クラブの対戦が無いようにした。</t>
    <rPh sb="1" eb="3">
      <t>ヨセン</t>
    </rPh>
    <rPh sb="6" eb="7">
      <t>セン</t>
    </rPh>
    <rPh sb="12" eb="13">
      <t>ドウ</t>
    </rPh>
    <rPh sb="17" eb="19">
      <t>タイセン</t>
    </rPh>
    <rPh sb="20" eb="21">
      <t>ナ</t>
    </rPh>
    <phoneticPr fontId="16"/>
  </si>
  <si>
    <t>６）</t>
    <phoneticPr fontId="16"/>
  </si>
  <si>
    <t>７）</t>
    <phoneticPr fontId="16"/>
  </si>
  <si>
    <t>予選順位</t>
    <rPh sb="0" eb="2">
      <t>ヨセン</t>
    </rPh>
    <rPh sb="2" eb="4">
      <t>ジュンイ</t>
    </rPh>
    <phoneticPr fontId="16"/>
  </si>
  <si>
    <t>　ラウンドロビン方式とします。順位は次の通りになります。</t>
    <rPh sb="8" eb="10">
      <t>ホウシキ</t>
    </rPh>
    <rPh sb="15" eb="17">
      <t>ジュンイ</t>
    </rPh>
    <rPh sb="18" eb="19">
      <t>ツギ</t>
    </rPh>
    <rPh sb="20" eb="21">
      <t>ツウ</t>
    </rPh>
    <phoneticPr fontId="16"/>
  </si>
  <si>
    <t>　順位は、勝率の高い方を上位とする。（例；2勝、1勝1敗、2敗）</t>
    <rPh sb="1" eb="3">
      <t>ジュンイ</t>
    </rPh>
    <rPh sb="5" eb="7">
      <t>ショウリツ</t>
    </rPh>
    <rPh sb="8" eb="9">
      <t>タカ</t>
    </rPh>
    <rPh sb="10" eb="11">
      <t>ホウ</t>
    </rPh>
    <rPh sb="12" eb="14">
      <t>ジョウイ</t>
    </rPh>
    <rPh sb="19" eb="20">
      <t>レイ</t>
    </rPh>
    <rPh sb="22" eb="23">
      <t>ショウ</t>
    </rPh>
    <rPh sb="25" eb="26">
      <t>ショウ</t>
    </rPh>
    <rPh sb="27" eb="28">
      <t>パイ</t>
    </rPh>
    <rPh sb="30" eb="31">
      <t>ハイ</t>
    </rPh>
    <phoneticPr fontId="16"/>
  </si>
  <si>
    <t>　１）３者が同率になった場合は、以下の要素で順位をつける。</t>
    <rPh sb="4" eb="5">
      <t>シャ</t>
    </rPh>
    <rPh sb="6" eb="8">
      <t>ドウリツ</t>
    </rPh>
    <rPh sb="12" eb="14">
      <t>バアイ</t>
    </rPh>
    <rPh sb="16" eb="18">
      <t>イカ</t>
    </rPh>
    <rPh sb="19" eb="21">
      <t>ヨウソ</t>
    </rPh>
    <rPh sb="22" eb="24">
      <t>ジュンイ</t>
    </rPh>
    <phoneticPr fontId="16"/>
  </si>
  <si>
    <t>　　　①全試合での取得ゲーム率（％）</t>
    <rPh sb="4" eb="7">
      <t>ゼンシアイ</t>
    </rPh>
    <rPh sb="9" eb="11">
      <t>シュトク</t>
    </rPh>
    <rPh sb="14" eb="15">
      <t>リツ</t>
    </rPh>
    <phoneticPr fontId="16"/>
  </si>
  <si>
    <t>　　　　取得ゲームの合計数÷全試合のゲーム合計数＝取得ゲーム率</t>
    <rPh sb="4" eb="6">
      <t>シュトク</t>
    </rPh>
    <rPh sb="10" eb="12">
      <t>ゴウケイ</t>
    </rPh>
    <rPh sb="12" eb="13">
      <t>スウ</t>
    </rPh>
    <rPh sb="14" eb="17">
      <t>ゼンシアイ</t>
    </rPh>
    <rPh sb="21" eb="24">
      <t>ゴウケイスウ</t>
    </rPh>
    <rPh sb="25" eb="27">
      <t>シュトク</t>
    </rPh>
    <rPh sb="30" eb="31">
      <t>リツ</t>
    </rPh>
    <phoneticPr fontId="16"/>
  </si>
  <si>
    <t>　　　②　①が同じ場合は、抽選による。</t>
    <rPh sb="7" eb="8">
      <t>オナ</t>
    </rPh>
    <rPh sb="9" eb="11">
      <t>バアイ</t>
    </rPh>
    <rPh sb="13" eb="15">
      <t>チュウセン</t>
    </rPh>
    <phoneticPr fontId="16"/>
  </si>
  <si>
    <t>　２）ノーショウ、または失格者の取得ゲーム数はすべて０とする。（例：６０）</t>
    <rPh sb="12" eb="14">
      <t>シッカク</t>
    </rPh>
    <rPh sb="14" eb="15">
      <t>シャ</t>
    </rPh>
    <rPh sb="16" eb="18">
      <t>シュトク</t>
    </rPh>
    <rPh sb="21" eb="22">
      <t>スウ</t>
    </rPh>
    <rPh sb="32" eb="33">
      <t>レイ</t>
    </rPh>
    <phoneticPr fontId="16"/>
  </si>
  <si>
    <t>　３）けが等によるリタイアの場合は、勝者はリタイアの後、残りゲーム数を全て</t>
    <rPh sb="5" eb="6">
      <t>トウ</t>
    </rPh>
    <rPh sb="14" eb="16">
      <t>バアイ</t>
    </rPh>
    <rPh sb="18" eb="20">
      <t>ショウシャ</t>
    </rPh>
    <rPh sb="26" eb="27">
      <t>ノチ</t>
    </rPh>
    <rPh sb="28" eb="29">
      <t>ノコ</t>
    </rPh>
    <rPh sb="33" eb="34">
      <t>スウ</t>
    </rPh>
    <rPh sb="35" eb="36">
      <t>スベ</t>
    </rPh>
    <phoneticPr fontId="16"/>
  </si>
  <si>
    <t>　　　数を記録する。</t>
    <rPh sb="3" eb="4">
      <t>スウ</t>
    </rPh>
    <rPh sb="5" eb="7">
      <t>キロク</t>
    </rPh>
    <phoneticPr fontId="16"/>
  </si>
  <si>
    <t>　　　勝ったとしてゲーム数を記録し、敗者はリタイアするまでに取得したゲーム</t>
    <rPh sb="3" eb="4">
      <t>カ</t>
    </rPh>
    <rPh sb="12" eb="13">
      <t>スウ</t>
    </rPh>
    <rPh sb="14" eb="16">
      <t>キロク</t>
    </rPh>
    <rPh sb="18" eb="20">
      <t>ハイシャ</t>
    </rPh>
    <rPh sb="30" eb="32">
      <t>シュトク</t>
    </rPh>
    <phoneticPr fontId="16"/>
  </si>
  <si>
    <t>受付No</t>
  </si>
  <si>
    <t>）</t>
    <phoneticPr fontId="16"/>
  </si>
  <si>
    <t>A</t>
    <phoneticPr fontId="16"/>
  </si>
  <si>
    <t>（</t>
    <phoneticPr fontId="16"/>
  </si>
  <si>
    <t>B</t>
    <phoneticPr fontId="16"/>
  </si>
  <si>
    <t>C</t>
    <phoneticPr fontId="16"/>
  </si>
  <si>
    <t>サトウアキヒロ</t>
  </si>
  <si>
    <t>イイジマイサム</t>
  </si>
  <si>
    <t>オギヌマカズト</t>
  </si>
  <si>
    <t>ニイホ　タカユキ</t>
  </si>
  <si>
    <t>オキタ　コウイチ</t>
  </si>
  <si>
    <t>コバヤシシュン</t>
  </si>
  <si>
    <t>イトウヨウイチ</t>
  </si>
  <si>
    <t>ワキサカタケシ</t>
  </si>
  <si>
    <t>M19201</t>
  </si>
  <si>
    <t>タカツカユタカ</t>
  </si>
  <si>
    <t>スギタ　ユウスケ</t>
  </si>
  <si>
    <t>タカミヤマサノリ</t>
  </si>
  <si>
    <t>M11056</t>
  </si>
  <si>
    <t>サトウマサヒロ</t>
  </si>
  <si>
    <t>ツジ　トシヒロ</t>
  </si>
  <si>
    <t>サカエヤマ　マサル</t>
  </si>
  <si>
    <t>スズキ　ハルオ</t>
  </si>
  <si>
    <t>サトウヨシカズ</t>
  </si>
  <si>
    <t>イガラシキヨシ</t>
  </si>
  <si>
    <t>モロハシ　リュウタ</t>
  </si>
  <si>
    <t>ササヌマタイコウ</t>
  </si>
  <si>
    <t>M51323</t>
  </si>
  <si>
    <t>ソメノタカヒロ</t>
  </si>
  <si>
    <t>カツヤマ　シンイチ</t>
  </si>
  <si>
    <t>オガワタカヒロ</t>
  </si>
  <si>
    <t>ヒノクマカズマサ</t>
  </si>
  <si>
    <t>ヤマダマサノリ</t>
  </si>
  <si>
    <t>アマノヒデトシ</t>
  </si>
  <si>
    <t>フジサワ　シュウジ</t>
  </si>
  <si>
    <t>イワマ　リョウタ</t>
  </si>
  <si>
    <t>カナイタカシ</t>
  </si>
  <si>
    <t>受付No</t>
    <phoneticPr fontId="16"/>
  </si>
  <si>
    <t>フカザワナオト</t>
  </si>
  <si>
    <t>ハマノキヨユキ</t>
  </si>
  <si>
    <t>サイトウコウジ</t>
  </si>
  <si>
    <t>マスダ　ナルヒト</t>
  </si>
  <si>
    <t>ゴトウ　フミオ</t>
  </si>
  <si>
    <t>ムラカミ　ヨシヒロ</t>
  </si>
  <si>
    <t>マツザキ　リョウ</t>
  </si>
  <si>
    <t>ヒラオカトシオ</t>
  </si>
  <si>
    <t>アカサカジュン</t>
  </si>
  <si>
    <t>アラカワアイサク</t>
  </si>
  <si>
    <t>ニシムラノブアキ</t>
  </si>
  <si>
    <t>コバヤシリョウ</t>
  </si>
  <si>
    <t>ヒグチ　タケシ</t>
  </si>
  <si>
    <t>ウチダマサヒロ</t>
  </si>
  <si>
    <t>ハセガワ　タツヤ</t>
  </si>
  <si>
    <t>タナカヒロアキ</t>
  </si>
  <si>
    <t>ウスダ　ショウ</t>
  </si>
  <si>
    <t>タルイ　ユウスケ</t>
  </si>
  <si>
    <t>ワタナベシュンスケ</t>
  </si>
  <si>
    <t>スズキ　マサト</t>
  </si>
  <si>
    <t>ツボワ　ユウスケ</t>
  </si>
  <si>
    <t>ハラダ　ヒロノリ</t>
  </si>
  <si>
    <t>シダマサノリ</t>
  </si>
  <si>
    <t>スズキケンイチ</t>
  </si>
  <si>
    <t>ゴトウマサヒロ</t>
  </si>
  <si>
    <t>アオノアキヒコ</t>
  </si>
  <si>
    <t>アサヌマ　ヨシタカ</t>
  </si>
  <si>
    <t>ﾄﾞﾛｰ
No</t>
    <phoneticPr fontId="16"/>
  </si>
  <si>
    <t>IBTANo</t>
    <phoneticPr fontId="16"/>
  </si>
  <si>
    <t>JTANo</t>
    <phoneticPr fontId="16"/>
  </si>
  <si>
    <t>名　前</t>
    <rPh sb="0" eb="1">
      <t>ナ</t>
    </rPh>
    <rPh sb="2" eb="3">
      <t>マエ</t>
    </rPh>
    <phoneticPr fontId="16"/>
  </si>
  <si>
    <t>所　属</t>
    <rPh sb="0" eb="1">
      <t>ショ</t>
    </rPh>
    <rPh sb="2" eb="3">
      <t>ゾク</t>
    </rPh>
    <phoneticPr fontId="16"/>
  </si>
  <si>
    <t>M21050</t>
  </si>
  <si>
    <t>キタウラタクヤ</t>
  </si>
  <si>
    <t>）</t>
    <phoneticPr fontId="22"/>
  </si>
  <si>
    <t>優勝</t>
    <rPh sb="0" eb="2">
      <t>ユウショウ</t>
    </rPh>
    <phoneticPr fontId="16"/>
  </si>
  <si>
    <t>b</t>
    <phoneticPr fontId="16"/>
  </si>
  <si>
    <t xml:space="preserve"> </t>
  </si>
  <si>
    <t>（</t>
    <phoneticPr fontId="22"/>
  </si>
  <si>
    <t>q</t>
    <phoneticPr fontId="16"/>
  </si>
  <si>
    <t>b</t>
    <phoneticPr fontId="16"/>
  </si>
  <si>
    <t>q</t>
    <phoneticPr fontId="16"/>
  </si>
  <si>
    <t>ヨコヤママコト</t>
  </si>
  <si>
    <t>M17082</t>
  </si>
  <si>
    <t>ワカイエイイチ</t>
  </si>
  <si>
    <t>M16309</t>
  </si>
  <si>
    <t>オギワラ　タカユキ</t>
  </si>
  <si>
    <t>M50535</t>
  </si>
  <si>
    <t>カトウシュンタ</t>
  </si>
  <si>
    <t>ハタノタカシ</t>
  </si>
  <si>
    <t>M20723</t>
  </si>
  <si>
    <t>フジタヒロユキ</t>
  </si>
  <si>
    <t>キタサカトオル</t>
  </si>
  <si>
    <t>M51321</t>
  </si>
  <si>
    <t>シマダリョウタ</t>
  </si>
  <si>
    <t>オオムラユウジ</t>
  </si>
  <si>
    <t>ツカハラハジメ</t>
  </si>
  <si>
    <t>スズキユウジ</t>
  </si>
  <si>
    <t>M51447</t>
  </si>
  <si>
    <t>セキネヒサシ</t>
  </si>
  <si>
    <t>ヤグチケンジ</t>
  </si>
  <si>
    <t>一般女子シングルス</t>
    <phoneticPr fontId="16"/>
  </si>
  <si>
    <t>q</t>
    <phoneticPr fontId="16"/>
  </si>
  <si>
    <t>q</t>
    <phoneticPr fontId="16"/>
  </si>
  <si>
    <t>フリガナ</t>
    <phoneticPr fontId="16"/>
  </si>
  <si>
    <t>（</t>
    <phoneticPr fontId="22"/>
  </si>
  <si>
    <t>（</t>
    <phoneticPr fontId="22"/>
  </si>
  <si>
    <t>）</t>
    <phoneticPr fontId="22"/>
  </si>
  <si>
    <t>）</t>
    <phoneticPr fontId="22"/>
  </si>
  <si>
    <t>）</t>
    <phoneticPr fontId="22"/>
  </si>
  <si>
    <t>必ず、適宜ご確認いただくようお願いいたします。</t>
    <rPh sb="3" eb="5">
      <t>テキギ</t>
    </rPh>
    <rPh sb="6" eb="8">
      <t>カクニン</t>
    </rPh>
    <phoneticPr fontId="16"/>
  </si>
  <si>
    <t>また、選手本人が必ず受付を済ませること。代理人による受付は認めません。</t>
    <rPh sb="20" eb="23">
      <t>ダイリニン</t>
    </rPh>
    <rPh sb="26" eb="28">
      <t>ウケツケ</t>
    </rPh>
    <rPh sb="29" eb="30">
      <t>ミト</t>
    </rPh>
    <phoneticPr fontId="16"/>
  </si>
  <si>
    <t>受付に遅れると失格になりますのでご注意下さい。</t>
    <phoneticPr fontId="16"/>
  </si>
  <si>
    <t>予選各日、午前９時から、レフェリーより注意事項の説明を行います。</t>
    <rPh sb="0" eb="2">
      <t>ヨセン</t>
    </rPh>
    <rPh sb="2" eb="3">
      <t>カク</t>
    </rPh>
    <rPh sb="3" eb="4">
      <t>ヒ</t>
    </rPh>
    <rPh sb="5" eb="7">
      <t>ゴゼン</t>
    </rPh>
    <phoneticPr fontId="16"/>
  </si>
  <si>
    <t>本戦1日目、午前9時から、開会式及びレフェリーより注意事項の説明を行います。</t>
    <rPh sb="0" eb="2">
      <t>ホンセン</t>
    </rPh>
    <rPh sb="3" eb="4">
      <t>ニチ</t>
    </rPh>
    <rPh sb="4" eb="5">
      <t>メ</t>
    </rPh>
    <rPh sb="6" eb="8">
      <t>ゴゼン</t>
    </rPh>
    <rPh sb="9" eb="10">
      <t>ジ</t>
    </rPh>
    <rPh sb="13" eb="15">
      <t>カイカイ</t>
    </rPh>
    <rPh sb="15" eb="16">
      <t>シキ</t>
    </rPh>
    <rPh sb="16" eb="17">
      <t>オヨ</t>
    </rPh>
    <rPh sb="25" eb="27">
      <t>チュウイ</t>
    </rPh>
    <rPh sb="27" eb="29">
      <t>ジコウ</t>
    </rPh>
    <rPh sb="30" eb="32">
      <t>セツメイ</t>
    </rPh>
    <rPh sb="33" eb="34">
      <t>オコナ</t>
    </rPh>
    <phoneticPr fontId="16"/>
  </si>
  <si>
    <t>予選リーグ1日目</t>
    <rPh sb="6" eb="7">
      <t>ニチ</t>
    </rPh>
    <rPh sb="7" eb="8">
      <t>メ</t>
    </rPh>
    <phoneticPr fontId="16"/>
  </si>
  <si>
    <t>予選リーグ2日目</t>
    <rPh sb="0" eb="2">
      <t>ヨセン</t>
    </rPh>
    <rPh sb="6" eb="8">
      <t>カメ</t>
    </rPh>
    <phoneticPr fontId="16"/>
  </si>
  <si>
    <t>本戦1日目（男子；一回戦～三回戦）</t>
    <rPh sb="0" eb="2">
      <t>ホンセン</t>
    </rPh>
    <rPh sb="3" eb="4">
      <t>ニチ</t>
    </rPh>
    <rPh sb="4" eb="5">
      <t>メ</t>
    </rPh>
    <rPh sb="6" eb="8">
      <t>ダンシ</t>
    </rPh>
    <rPh sb="9" eb="11">
      <t>イッカイ</t>
    </rPh>
    <rPh sb="11" eb="12">
      <t>セン</t>
    </rPh>
    <rPh sb="13" eb="16">
      <t>サンカイセン</t>
    </rPh>
    <phoneticPr fontId="16"/>
  </si>
  <si>
    <t>：　１０：５０</t>
    <phoneticPr fontId="16"/>
  </si>
  <si>
    <t>本戦２日目（女子；一回戦～ＱＦ　　男子：四回戦、ＱＦ）</t>
    <rPh sb="0" eb="2">
      <t>ホンセン</t>
    </rPh>
    <rPh sb="3" eb="4">
      <t>ニチ</t>
    </rPh>
    <rPh sb="4" eb="5">
      <t>メ</t>
    </rPh>
    <rPh sb="6" eb="8">
      <t>ジョシ</t>
    </rPh>
    <rPh sb="9" eb="11">
      <t>イッカイ</t>
    </rPh>
    <rPh sb="11" eb="12">
      <t>セン</t>
    </rPh>
    <rPh sb="17" eb="19">
      <t>ダンシ</t>
    </rPh>
    <rPh sb="20" eb="23">
      <t>ヨンカイセン</t>
    </rPh>
    <phoneticPr fontId="16"/>
  </si>
  <si>
    <t>本戦3日目（男子・女子　　ＳＦ, Ｆ)</t>
    <rPh sb="0" eb="2">
      <t>ホンセン</t>
    </rPh>
    <rPh sb="3" eb="5">
      <t>カメ</t>
    </rPh>
    <rPh sb="6" eb="8">
      <t>ダンシ</t>
    </rPh>
    <rPh sb="9" eb="11">
      <t>ジョシ</t>
    </rPh>
    <phoneticPr fontId="16"/>
  </si>
  <si>
    <t>・全選手</t>
    <rPh sb="1" eb="4">
      <t>ゼンセンシュ</t>
    </rPh>
    <phoneticPr fontId="16"/>
  </si>
  <si>
    <t>予備日</t>
    <rPh sb="0" eb="3">
      <t>ヨビビ</t>
    </rPh>
    <phoneticPr fontId="16"/>
  </si>
  <si>
    <t>ら、ドロー番号の小さい選手がボールを取りに来て下さい。「試合中」欄に名前が張り出さ</t>
    <rPh sb="11" eb="13">
      <t>センシュ</t>
    </rPh>
    <phoneticPr fontId="16"/>
  </si>
  <si>
    <t>・予選は、男子・女子共に１セットマッチ（６－６ ７ﾎﾟｲﾝﾄﾀｲﾌﾞﾚｰｸ）ｾﾐｱﾄﾞﾊﾞﾝﾃｰｼﾞ方式とします。</t>
    <rPh sb="5" eb="7">
      <t>ダンシ</t>
    </rPh>
    <rPh sb="8" eb="10">
      <t>ジョシ</t>
    </rPh>
    <rPh sb="10" eb="11">
      <t>トモ</t>
    </rPh>
    <phoneticPr fontId="16"/>
  </si>
  <si>
    <t>・本戦は、男子・女子共に8ゲームズプロセット（8-8 ７ﾎﾟｲﾝﾄﾀｲﾌﾞﾚｰｸ） ｾﾐｱﾄﾞﾊﾞﾝﾃｰｼﾞ方式とする。</t>
    <rPh sb="5" eb="7">
      <t>ダンシ</t>
    </rPh>
    <rPh sb="8" eb="10">
      <t>ジョシ</t>
    </rPh>
    <rPh sb="10" eb="11">
      <t>トモ</t>
    </rPh>
    <phoneticPr fontId="16"/>
  </si>
  <si>
    <t>・予選リーグ戦の順位決定方式はラウンド方式とします。（詳細は、シード順位の頁に記載。）</t>
    <rPh sb="1" eb="3">
      <t>ヨセン</t>
    </rPh>
    <rPh sb="6" eb="7">
      <t>セン</t>
    </rPh>
    <rPh sb="8" eb="10">
      <t>ジュンイ</t>
    </rPh>
    <rPh sb="10" eb="12">
      <t>ケッテイ</t>
    </rPh>
    <rPh sb="12" eb="14">
      <t>ホウシキ</t>
    </rPh>
    <rPh sb="19" eb="21">
      <t>ホウシキ</t>
    </rPh>
    <rPh sb="27" eb="29">
      <t>ショウサイ</t>
    </rPh>
    <rPh sb="34" eb="36">
      <t>ジュンイ</t>
    </rPh>
    <rPh sb="37" eb="38">
      <t>ページ</t>
    </rPh>
    <rPh sb="39" eb="41">
      <t>キサイ</t>
    </rPh>
    <phoneticPr fontId="16"/>
  </si>
  <si>
    <t>本戦初戦敗退者は次の親善試合を行う事ができますので、参加意思の有無を本部へ届けて下さい。</t>
    <rPh sb="15" eb="16">
      <t>オコナ</t>
    </rPh>
    <rPh sb="17" eb="18">
      <t>コト</t>
    </rPh>
    <rPh sb="26" eb="28">
      <t>サンカ</t>
    </rPh>
    <rPh sb="28" eb="30">
      <t>イシ</t>
    </rPh>
    <rPh sb="31" eb="33">
      <t>ウム</t>
    </rPh>
    <rPh sb="34" eb="36">
      <t>ホンブ</t>
    </rPh>
    <phoneticPr fontId="16"/>
  </si>
  <si>
    <t>連続して試合を行なう場合には、試合終了後20分以内の休憩を取ることができます。</t>
    <phoneticPr fontId="16"/>
  </si>
  <si>
    <t>（予選は１ブロックを４個で試合を行い、敗退者２名が２個ずつ持ち帰って下さい。）</t>
    <rPh sb="23" eb="24">
      <t>メイ</t>
    </rPh>
    <phoneticPr fontId="16"/>
  </si>
  <si>
    <t>小雨・小雪決行としますので、雨天時でも大会会場に来場の上、ご確認ください。</t>
    <rPh sb="3" eb="5">
      <t>コユキ</t>
    </rPh>
    <phoneticPr fontId="16"/>
  </si>
  <si>
    <t>但し、積雪等で大会運営委員会が事前に順延と判断する場合には、茨城県テニス協会ＨＰ（最新情報）</t>
    <rPh sb="0" eb="1">
      <t>タダ</t>
    </rPh>
    <rPh sb="3" eb="5">
      <t>セキセツ</t>
    </rPh>
    <rPh sb="5" eb="6">
      <t>トウ</t>
    </rPh>
    <rPh sb="7" eb="9">
      <t>タイカイ</t>
    </rPh>
    <rPh sb="9" eb="11">
      <t>ウンエイ</t>
    </rPh>
    <rPh sb="11" eb="14">
      <t>イインカイ</t>
    </rPh>
    <rPh sb="15" eb="17">
      <t>ジゼン</t>
    </rPh>
    <rPh sb="18" eb="20">
      <t>ジュンエン</t>
    </rPh>
    <rPh sb="21" eb="23">
      <t>ハンダン</t>
    </rPh>
    <rPh sb="25" eb="27">
      <t>バアイ</t>
    </rPh>
    <rPh sb="30" eb="33">
      <t>イバラキケン</t>
    </rPh>
    <rPh sb="36" eb="38">
      <t>キョウカイ</t>
    </rPh>
    <rPh sb="41" eb="43">
      <t>サイシン</t>
    </rPh>
    <rPh sb="43" eb="45">
      <t>ジョウホウ</t>
    </rPh>
    <phoneticPr fontId="16"/>
  </si>
  <si>
    <t>.</t>
    <phoneticPr fontId="16"/>
  </si>
  <si>
    <t xml:space="preserve">              以降の試合は、後ろに1日ずつシフトする。</t>
    <rPh sb="14" eb="16">
      <t>イコウ</t>
    </rPh>
    <rPh sb="17" eb="19">
      <t>シアイ</t>
    </rPh>
    <rPh sb="21" eb="22">
      <t>ウシ</t>
    </rPh>
    <rPh sb="25" eb="26">
      <t>ヒ</t>
    </rPh>
    <phoneticPr fontId="16"/>
  </si>
  <si>
    <t>＊第2日目以降が順延となった場合も同様とする。</t>
    <rPh sb="1" eb="2">
      <t>ダイ</t>
    </rPh>
    <rPh sb="3" eb="4">
      <t>ニチ</t>
    </rPh>
    <rPh sb="4" eb="5">
      <t>メ</t>
    </rPh>
    <rPh sb="5" eb="7">
      <t>イコウ</t>
    </rPh>
    <rPh sb="8" eb="10">
      <t>ジュンエン</t>
    </rPh>
    <rPh sb="14" eb="16">
      <t>バアイ</t>
    </rPh>
    <rPh sb="17" eb="19">
      <t>ドウヨウ</t>
    </rPh>
    <phoneticPr fontId="16"/>
  </si>
  <si>
    <t>＊予選リーグが2日間、試合不可の場合は、本戦の日程が変更になる場合があります。</t>
    <rPh sb="1" eb="3">
      <t>ヨセン</t>
    </rPh>
    <rPh sb="8" eb="10">
      <t>カカン</t>
    </rPh>
    <rPh sb="11" eb="13">
      <t>シアイ</t>
    </rPh>
    <rPh sb="13" eb="15">
      <t>フカ</t>
    </rPh>
    <rPh sb="16" eb="18">
      <t>バアイ</t>
    </rPh>
    <rPh sb="20" eb="21">
      <t>ホン</t>
    </rPh>
    <rPh sb="21" eb="22">
      <t>セン</t>
    </rPh>
    <rPh sb="23" eb="25">
      <t>ニッテイ</t>
    </rPh>
    <rPh sb="26" eb="28">
      <t>ヘンコウ</t>
    </rPh>
    <rPh sb="31" eb="33">
      <t>バアイ</t>
    </rPh>
    <phoneticPr fontId="16"/>
  </si>
  <si>
    <t>＊日程・会場等について大会運営委員会で決定し、アナウンスいたします。</t>
    <rPh sb="1" eb="3">
      <t>ニッテイ</t>
    </rPh>
    <rPh sb="4" eb="6">
      <t>カイジョウ</t>
    </rPh>
    <rPh sb="6" eb="7">
      <t>トウ</t>
    </rPh>
    <rPh sb="11" eb="13">
      <t>タイカイ</t>
    </rPh>
    <rPh sb="13" eb="15">
      <t>ウンエイ</t>
    </rPh>
    <rPh sb="15" eb="18">
      <t>イインカイ</t>
    </rPh>
    <rPh sb="19" eb="21">
      <t>ケッテイ</t>
    </rPh>
    <phoneticPr fontId="16"/>
  </si>
  <si>
    <t>＊茨城県テニス協会ＨＰ掲載の連絡事項をご確認いただくようお願いいたします。</t>
    <rPh sb="1" eb="4">
      <t>イバラキケン</t>
    </rPh>
    <rPh sb="7" eb="9">
      <t>キョウカイ</t>
    </rPh>
    <rPh sb="11" eb="13">
      <t>ケイサイ</t>
    </rPh>
    <rPh sb="14" eb="16">
      <t>レンラク</t>
    </rPh>
    <rPh sb="16" eb="18">
      <t>ジコウ</t>
    </rPh>
    <rPh sb="20" eb="22">
      <t>カクニン</t>
    </rPh>
    <rPh sb="29" eb="30">
      <t>ネガ</t>
    </rPh>
    <phoneticPr fontId="16"/>
  </si>
  <si>
    <t>①試合中、飲食等の補給のために第３者の協力を仰ぐ場合は、必ず事前にレフェリーの</t>
    <phoneticPr fontId="16"/>
  </si>
  <si>
    <t>②スコアボードは、ドロー番号の小さい選手が上として、エンドチェンジ時に掲示下さい。</t>
    <rPh sb="18" eb="20">
      <t>センシュ</t>
    </rPh>
    <rPh sb="35" eb="37">
      <t>ケイジ</t>
    </rPh>
    <phoneticPr fontId="16"/>
  </si>
  <si>
    <t>③当日のコートの使用は８時３０分からとなっておりますのでそれ以前の使用に関しては、</t>
    <phoneticPr fontId="16"/>
  </si>
  <si>
    <t>ー以上ー</t>
    <rPh sb="1" eb="3">
      <t>イジョウ</t>
    </rPh>
    <phoneticPr fontId="16"/>
  </si>
  <si>
    <t>県トーナメントシングルス大会（一般男子）　予選（１）</t>
    <rPh sb="15" eb="17">
      <t>イッパン</t>
    </rPh>
    <phoneticPr fontId="16"/>
  </si>
  <si>
    <t>県トーナメントシングルス大会（一般男子）　予選（２）</t>
    <rPh sb="15" eb="17">
      <t>イッパン</t>
    </rPh>
    <phoneticPr fontId="16"/>
  </si>
  <si>
    <t>選手名</t>
    <rPh sb="0" eb="2">
      <t>センシュ</t>
    </rPh>
    <rPh sb="2" eb="3">
      <t>ナ</t>
    </rPh>
    <phoneticPr fontId="16"/>
  </si>
  <si>
    <t>：シードをA、次のシードはＣはとし、他は無作為による抽選とした。</t>
    <phoneticPr fontId="16"/>
  </si>
  <si>
    <r>
      <t>に試合当日の6時までに掲載します。</t>
    </r>
    <r>
      <rPr>
        <u/>
        <sz val="10"/>
        <rFont val="HG丸ｺﾞｼｯｸM-PRO"/>
        <family val="3"/>
        <charset val="128"/>
      </rPr>
      <t>http://www.ibta-tennis.jp/blog/main/</t>
    </r>
    <rPh sb="1" eb="3">
      <t>シアイ</t>
    </rPh>
    <rPh sb="3" eb="5">
      <t>トウジツ</t>
    </rPh>
    <rPh sb="7" eb="8">
      <t>ジ</t>
    </rPh>
    <rPh sb="11" eb="13">
      <t>ケイサイ</t>
    </rPh>
    <phoneticPr fontId="16"/>
  </si>
  <si>
    <t>（</t>
    <phoneticPr fontId="16"/>
  </si>
  <si>
    <t>（</t>
    <phoneticPr fontId="16"/>
  </si>
  <si>
    <t>M2</t>
    <phoneticPr fontId="16"/>
  </si>
  <si>
    <t>サンスポーツTC</t>
    <phoneticPr fontId="16"/>
  </si>
  <si>
    <t>BYE</t>
    <phoneticPr fontId="16"/>
  </si>
  <si>
    <t>：　１０：10</t>
    <phoneticPr fontId="16"/>
  </si>
  <si>
    <t>初戦の時のみ3分間以内、以後一人サービス４本後、試合開始して下さい。</t>
    <rPh sb="0" eb="2">
      <t>ショセン</t>
    </rPh>
    <rPh sb="3" eb="4">
      <t>トキ</t>
    </rPh>
    <rPh sb="7" eb="9">
      <t>プンカン</t>
    </rPh>
    <rPh sb="9" eb="11">
      <t>イナイ</t>
    </rPh>
    <rPh sb="12" eb="14">
      <t>イゴ</t>
    </rPh>
    <phoneticPr fontId="16"/>
  </si>
  <si>
    <t>第１７回 茨城県テニストーナメント</t>
    <phoneticPr fontId="16"/>
  </si>
  <si>
    <t>平成３１年　１月　５日（土）　予選1日目</t>
    <rPh sb="12" eb="13">
      <t>ツチ</t>
    </rPh>
    <rPh sb="15" eb="17">
      <t>ヨセン</t>
    </rPh>
    <rPh sb="18" eb="19">
      <t>ニチ</t>
    </rPh>
    <rPh sb="19" eb="20">
      <t>メ</t>
    </rPh>
    <phoneticPr fontId="16"/>
  </si>
  <si>
    <t>平成３１年　１月　６日（日）　予選2日目</t>
    <rPh sb="12" eb="13">
      <t>ニチ</t>
    </rPh>
    <rPh sb="15" eb="17">
      <t>ヨセン</t>
    </rPh>
    <rPh sb="18" eb="20">
      <t>カメ</t>
    </rPh>
    <phoneticPr fontId="16"/>
  </si>
  <si>
    <t>平成３１年　１月１２日（土）　本戦1日目</t>
    <rPh sb="12" eb="13">
      <t>ド</t>
    </rPh>
    <rPh sb="15" eb="17">
      <t>ホンセン</t>
    </rPh>
    <rPh sb="18" eb="19">
      <t>ニチ</t>
    </rPh>
    <rPh sb="19" eb="20">
      <t>メ</t>
    </rPh>
    <phoneticPr fontId="16"/>
  </si>
  <si>
    <t>平成３１年　１月１３日（日）　本戦2日目</t>
    <rPh sb="12" eb="13">
      <t>ヒ</t>
    </rPh>
    <rPh sb="15" eb="17">
      <t>ホンセン</t>
    </rPh>
    <rPh sb="18" eb="20">
      <t>カメ</t>
    </rPh>
    <phoneticPr fontId="16"/>
  </si>
  <si>
    <t>平成３１年　１月１４日（祝）　本戦3日目</t>
    <rPh sb="12" eb="13">
      <t>シュク</t>
    </rPh>
    <rPh sb="15" eb="17">
      <t>ホンセン</t>
    </rPh>
    <rPh sb="18" eb="20">
      <t>カメ</t>
    </rPh>
    <phoneticPr fontId="16"/>
  </si>
  <si>
    <t>平成３１年　１月１９日（土）</t>
    <rPh sb="12" eb="13">
      <t>ツチ</t>
    </rPh>
    <phoneticPr fontId="16"/>
  </si>
  <si>
    <t>　</t>
    <phoneticPr fontId="16"/>
  </si>
  <si>
    <t>☆シード順位（JTA:2018.49週付）（IBTA:2018.10.24付）</t>
    <rPh sb="4" eb="6">
      <t>ジュンイ</t>
    </rPh>
    <rPh sb="18" eb="19">
      <t>シュウ</t>
    </rPh>
    <rPh sb="19" eb="20">
      <t>ツ</t>
    </rPh>
    <rPh sb="37" eb="38">
      <t>ツ</t>
    </rPh>
    <phoneticPr fontId="22"/>
  </si>
  <si>
    <t>　</t>
    <phoneticPr fontId="16"/>
  </si>
  <si>
    <t>M１</t>
    <phoneticPr fontId="16"/>
  </si>
  <si>
    <t>M３</t>
    <phoneticPr fontId="16"/>
  </si>
  <si>
    <t>M４</t>
    <phoneticPr fontId="16"/>
  </si>
  <si>
    <t>M５</t>
    <phoneticPr fontId="16"/>
  </si>
  <si>
    <t>M６</t>
    <phoneticPr fontId="16"/>
  </si>
  <si>
    <t>M７</t>
    <phoneticPr fontId="16"/>
  </si>
  <si>
    <t>M８</t>
    <phoneticPr fontId="16"/>
  </si>
  <si>
    <t>M９</t>
    <phoneticPr fontId="16"/>
  </si>
  <si>
    <t>M１０</t>
    <phoneticPr fontId="16"/>
  </si>
  <si>
    <t>M１１</t>
    <phoneticPr fontId="16"/>
  </si>
  <si>
    <t>M１２</t>
    <phoneticPr fontId="16"/>
  </si>
  <si>
    <t>M１３</t>
    <phoneticPr fontId="16"/>
  </si>
  <si>
    <t>M１４</t>
    <phoneticPr fontId="16"/>
  </si>
  <si>
    <t>M１５</t>
    <phoneticPr fontId="16"/>
  </si>
  <si>
    <t>M１６</t>
    <phoneticPr fontId="16"/>
  </si>
  <si>
    <t>M１７</t>
    <phoneticPr fontId="16"/>
  </si>
  <si>
    <t>M１８</t>
    <phoneticPr fontId="16"/>
  </si>
  <si>
    <t>M１９</t>
    <phoneticPr fontId="16"/>
  </si>
  <si>
    <t>M2０</t>
    <phoneticPr fontId="16"/>
  </si>
  <si>
    <t>M2１</t>
    <phoneticPr fontId="16"/>
  </si>
  <si>
    <t>M2２</t>
    <phoneticPr fontId="16"/>
  </si>
  <si>
    <t>M2３</t>
    <phoneticPr fontId="16"/>
  </si>
  <si>
    <t>M2４</t>
    <phoneticPr fontId="16"/>
  </si>
  <si>
    <t>M２５</t>
    <phoneticPr fontId="16"/>
  </si>
  <si>
    <t>M２６</t>
    <phoneticPr fontId="16"/>
  </si>
  <si>
    <t>M２７</t>
    <phoneticPr fontId="16"/>
  </si>
  <si>
    <t>M２８</t>
    <phoneticPr fontId="16"/>
  </si>
  <si>
    <t>M２９</t>
    <phoneticPr fontId="16"/>
  </si>
  <si>
    <t>M3０</t>
    <phoneticPr fontId="16"/>
  </si>
  <si>
    <t>M3１</t>
    <phoneticPr fontId="16"/>
  </si>
  <si>
    <t>M3２</t>
    <phoneticPr fontId="16"/>
  </si>
  <si>
    <t>M3３</t>
    <phoneticPr fontId="16"/>
  </si>
  <si>
    <t>M3４</t>
    <phoneticPr fontId="16"/>
  </si>
  <si>
    <t>M3５</t>
    <phoneticPr fontId="16"/>
  </si>
  <si>
    <t>一般男子シングルス</t>
    <phoneticPr fontId="16"/>
  </si>
  <si>
    <t>1月５日（土）</t>
    <rPh sb="1" eb="2">
      <t>ガツ</t>
    </rPh>
    <rPh sb="3" eb="4">
      <t>ヒ</t>
    </rPh>
    <rPh sb="5" eb="6">
      <t>ツチ</t>
    </rPh>
    <phoneticPr fontId="16"/>
  </si>
  <si>
    <t>1月６日（日）</t>
    <rPh sb="1" eb="2">
      <t>ガツ</t>
    </rPh>
    <rPh sb="3" eb="4">
      <t>ヒ</t>
    </rPh>
    <rPh sb="5" eb="6">
      <t>ニチ</t>
    </rPh>
    <phoneticPr fontId="16"/>
  </si>
  <si>
    <t>1月１２日（土）</t>
    <rPh sb="1" eb="2">
      <t>ガツ</t>
    </rPh>
    <rPh sb="4" eb="5">
      <t>ヒ</t>
    </rPh>
    <rPh sb="6" eb="7">
      <t>ツチ</t>
    </rPh>
    <phoneticPr fontId="16"/>
  </si>
  <si>
    <t>1月１３日（日）</t>
    <rPh sb="1" eb="2">
      <t>ガツ</t>
    </rPh>
    <rPh sb="4" eb="5">
      <t>ヒ</t>
    </rPh>
    <rPh sb="6" eb="7">
      <t>ヒ</t>
    </rPh>
    <phoneticPr fontId="16"/>
  </si>
  <si>
    <t>1月１４日（祝）</t>
    <rPh sb="1" eb="2">
      <t>ガツ</t>
    </rPh>
    <rPh sb="4" eb="5">
      <t>ヒ</t>
    </rPh>
    <rPh sb="6" eb="7">
      <t>シュク</t>
    </rPh>
    <phoneticPr fontId="16"/>
  </si>
  <si>
    <t>1月１９日（土）</t>
    <rPh sb="1" eb="2">
      <t>ガツ</t>
    </rPh>
    <rPh sb="4" eb="5">
      <t>ヒ</t>
    </rPh>
    <rPh sb="6" eb="7">
      <t>ツチ</t>
    </rPh>
    <phoneticPr fontId="16"/>
  </si>
  <si>
    <t>笠松コート</t>
    <rPh sb="0" eb="2">
      <t>カサマツ</t>
    </rPh>
    <phoneticPr fontId="16"/>
  </si>
  <si>
    <r>
      <t>男子本戦（</t>
    </r>
    <r>
      <rPr>
        <sz val="10"/>
        <rFont val="Microsoft YaHei"/>
        <family val="2"/>
      </rPr>
      <t>一</t>
    </r>
    <r>
      <rPr>
        <sz val="10"/>
        <rFont val="HG丸ｺﾞｼｯｸM-PRO"/>
        <family val="3"/>
        <charset val="128"/>
      </rPr>
      <t>回戦）　・試合No１１～２０の選手</t>
    </r>
    <rPh sb="0" eb="2">
      <t>ダンシ</t>
    </rPh>
    <rPh sb="2" eb="4">
      <t>ホンセン</t>
    </rPh>
    <rPh sb="5" eb="6">
      <t>１</t>
    </rPh>
    <rPh sb="6" eb="8">
      <t>カイセン</t>
    </rPh>
    <rPh sb="11" eb="13">
      <t>シアイ</t>
    </rPh>
    <rPh sb="21" eb="23">
      <t>センシュ</t>
    </rPh>
    <phoneticPr fontId="16"/>
  </si>
  <si>
    <r>
      <t>男子本戦（</t>
    </r>
    <r>
      <rPr>
        <sz val="10"/>
        <rFont val="Microsoft YaHei"/>
        <family val="2"/>
      </rPr>
      <t>一</t>
    </r>
    <r>
      <rPr>
        <sz val="10"/>
        <rFont val="HG丸ｺﾞｼｯｸM-PRO"/>
        <family val="3"/>
        <charset val="128"/>
      </rPr>
      <t>回戦）　・試合No.２１～３２の選手</t>
    </r>
    <rPh sb="0" eb="2">
      <t>ダンシ</t>
    </rPh>
    <rPh sb="2" eb="4">
      <t>ホンセン</t>
    </rPh>
    <rPh sb="5" eb="6">
      <t>１</t>
    </rPh>
    <rPh sb="6" eb="8">
      <t>カイセン</t>
    </rPh>
    <rPh sb="11" eb="13">
      <t>シアイ</t>
    </rPh>
    <rPh sb="22" eb="24">
      <t>センシュ</t>
    </rPh>
    <phoneticPr fontId="16"/>
  </si>
  <si>
    <t>女子本戦（一回戦）　・試合No.１０１～１０４の選手</t>
    <rPh sb="0" eb="2">
      <t>ジョシ</t>
    </rPh>
    <rPh sb="2" eb="4">
      <t>ホンセン</t>
    </rPh>
    <rPh sb="5" eb="8">
      <t>イッカイセン</t>
    </rPh>
    <rPh sb="11" eb="13">
      <t>シアイ</t>
    </rPh>
    <rPh sb="24" eb="26">
      <t>センシュ</t>
    </rPh>
    <phoneticPr fontId="16"/>
  </si>
  <si>
    <t>女子本戦（二回戦）　・試合No.１０５～１０８の選手</t>
    <rPh sb="0" eb="2">
      <t>ジョシ</t>
    </rPh>
    <rPh sb="2" eb="4">
      <t>ホンセン</t>
    </rPh>
    <rPh sb="5" eb="8">
      <t>ニカイセン</t>
    </rPh>
    <rPh sb="11" eb="13">
      <t>シアイ</t>
    </rPh>
    <rPh sb="24" eb="26">
      <t>センシュ</t>
    </rPh>
    <phoneticPr fontId="16"/>
  </si>
  <si>
    <t>　　　　・第1日目（1/５）試合不可の場合は、第２日目1/６に行う。</t>
    <rPh sb="5" eb="6">
      <t>ダイ</t>
    </rPh>
    <rPh sb="7" eb="8">
      <t>ニチ</t>
    </rPh>
    <rPh sb="8" eb="9">
      <t>メ</t>
    </rPh>
    <rPh sb="14" eb="16">
      <t>シアイ</t>
    </rPh>
    <rPh sb="16" eb="18">
      <t>フカ</t>
    </rPh>
    <rPh sb="19" eb="21">
      <t>バアイ</t>
    </rPh>
    <rPh sb="23" eb="24">
      <t>ダイ</t>
    </rPh>
    <rPh sb="25" eb="26">
      <t>ニチ</t>
    </rPh>
    <rPh sb="26" eb="27">
      <t>メ</t>
    </rPh>
    <rPh sb="31" eb="32">
      <t>オコ</t>
    </rPh>
    <phoneticPr fontId="22"/>
  </si>
  <si>
    <t>・男子　M11 ～M１７ブロック</t>
    <phoneticPr fontId="16"/>
  </si>
  <si>
    <r>
      <t>男子本戦（</t>
    </r>
    <r>
      <rPr>
        <sz val="10"/>
        <color indexed="8"/>
        <rFont val="Microsoft YaHei"/>
        <family val="2"/>
      </rPr>
      <t>二</t>
    </r>
    <r>
      <rPr>
        <sz val="10"/>
        <color indexed="8"/>
        <rFont val="HG丸ｺﾞｼｯｸM-PRO"/>
        <family val="3"/>
        <charset val="128"/>
      </rPr>
      <t>回戦）　・試合No.３３～38の選手</t>
    </r>
    <rPh sb="0" eb="2">
      <t>ダンシ</t>
    </rPh>
    <rPh sb="2" eb="4">
      <t>ホンセン</t>
    </rPh>
    <rPh sb="5" eb="6">
      <t>ニ</t>
    </rPh>
    <rPh sb="6" eb="8">
      <t>カイセン</t>
    </rPh>
    <rPh sb="11" eb="13">
      <t>シアイ</t>
    </rPh>
    <rPh sb="22" eb="24">
      <t>センシュ</t>
    </rPh>
    <phoneticPr fontId="16"/>
  </si>
  <si>
    <t>・男子　M１～M１０ブロック</t>
    <phoneticPr fontId="16"/>
  </si>
  <si>
    <t>・男子　Ｍ２８～Ｍ３５ブロック</t>
    <phoneticPr fontId="16"/>
  </si>
  <si>
    <t>・男子　Ｍ１８～Ｍ２７ブロック</t>
    <rPh sb="1" eb="3">
      <t>ダンシ</t>
    </rPh>
    <phoneticPr fontId="16"/>
  </si>
  <si>
    <t>男子本戦（一回戦）　・試合No.1～１０の選手</t>
    <rPh sb="0" eb="2">
      <t>ダンシ</t>
    </rPh>
    <rPh sb="2" eb="4">
      <t>ホンセン</t>
    </rPh>
    <rPh sb="5" eb="8">
      <t>イッカイセン</t>
    </rPh>
    <rPh sb="11" eb="13">
      <t>シアイ</t>
    </rPh>
    <rPh sb="21" eb="23">
      <t>センシュ</t>
    </rPh>
    <phoneticPr fontId="16"/>
  </si>
  <si>
    <r>
      <t>男子本戦（</t>
    </r>
    <r>
      <rPr>
        <sz val="10"/>
        <color indexed="8"/>
        <rFont val="Microsoft YaHei"/>
        <family val="2"/>
      </rPr>
      <t>二</t>
    </r>
    <r>
      <rPr>
        <sz val="10"/>
        <color indexed="8"/>
        <rFont val="HG丸ｺﾞｼｯｸM-PRO"/>
        <family val="3"/>
        <charset val="128"/>
      </rPr>
      <t>回戦）　・試合No.３９～４８の選手</t>
    </r>
    <rPh sb="0" eb="2">
      <t>ダンシ</t>
    </rPh>
    <rPh sb="2" eb="4">
      <t>ホンセン</t>
    </rPh>
    <rPh sb="5" eb="6">
      <t>ニ</t>
    </rPh>
    <rPh sb="6" eb="8">
      <t>カイセン</t>
    </rPh>
    <rPh sb="11" eb="13">
      <t>シアイ</t>
    </rPh>
    <rPh sb="22" eb="24">
      <t>センシュ</t>
    </rPh>
    <phoneticPr fontId="16"/>
  </si>
  <si>
    <t>れてから15分を越えた場合は失格となります。</t>
    <phoneticPr fontId="16"/>
  </si>
  <si>
    <t>笠松総合運動公園テニスコート</t>
    <rPh sb="0" eb="2">
      <t>カサマツ</t>
    </rPh>
    <rPh sb="2" eb="4">
      <t>ソウゴウ</t>
    </rPh>
    <rPh sb="4" eb="6">
      <t>ウンドウ</t>
    </rPh>
    <rPh sb="6" eb="8">
      <t>コウエン</t>
    </rPh>
    <phoneticPr fontId="16"/>
  </si>
  <si>
    <t>(ひたちなか市)</t>
    <rPh sb="6" eb="7">
      <t>シ</t>
    </rPh>
    <rPh sb="7" eb="8">
      <t>サイチ</t>
    </rPh>
    <phoneticPr fontId="16"/>
  </si>
  <si>
    <t>岩沢 ゆかり　</t>
    <phoneticPr fontId="16"/>
  </si>
  <si>
    <t>ＮＪＴＣ　</t>
    <phoneticPr fontId="16"/>
  </si>
  <si>
    <t>山本 章代</t>
    <phoneticPr fontId="16"/>
  </si>
  <si>
    <t>金澤 朋　</t>
    <phoneticPr fontId="16"/>
  </si>
  <si>
    <t>佐藤 和枝　</t>
    <phoneticPr fontId="16"/>
  </si>
  <si>
    <t>ＴＰ波崎　</t>
    <phoneticPr fontId="16"/>
  </si>
  <si>
    <t>大洗ビーチＴＣ　</t>
    <phoneticPr fontId="16"/>
  </si>
  <si>
    <t>日立佐和　</t>
    <phoneticPr fontId="16"/>
  </si>
  <si>
    <t>石島 大輔　</t>
    <phoneticPr fontId="16"/>
  </si>
  <si>
    <t>佐熊 悠生　</t>
    <phoneticPr fontId="16"/>
  </si>
  <si>
    <t>穐山 延将　</t>
    <phoneticPr fontId="16"/>
  </si>
  <si>
    <t>穐山 秀延　</t>
    <phoneticPr fontId="16"/>
  </si>
  <si>
    <t>新井 邦知　</t>
    <phoneticPr fontId="16"/>
  </si>
  <si>
    <t>橋本 光明　</t>
    <phoneticPr fontId="16"/>
  </si>
  <si>
    <t>鈴木 英哉　</t>
    <phoneticPr fontId="16"/>
  </si>
  <si>
    <t>横山悟　</t>
    <phoneticPr fontId="16"/>
  </si>
  <si>
    <t>磯 直樹　</t>
    <phoneticPr fontId="16"/>
  </si>
  <si>
    <t>永井 勲　</t>
    <phoneticPr fontId="16"/>
  </si>
  <si>
    <t>荻原 隆行　</t>
    <phoneticPr fontId="16"/>
  </si>
  <si>
    <t>塚原 新　</t>
    <phoneticPr fontId="16"/>
  </si>
  <si>
    <t>鈴木 勇児　</t>
    <phoneticPr fontId="16"/>
  </si>
  <si>
    <t>五十嵐 貴裕　</t>
    <phoneticPr fontId="16"/>
  </si>
  <si>
    <t>佐藤 大輔　</t>
    <phoneticPr fontId="16"/>
  </si>
  <si>
    <t>石 島 大 輔　</t>
    <phoneticPr fontId="16"/>
  </si>
  <si>
    <t>佐 熊 悠 生　</t>
    <phoneticPr fontId="16"/>
  </si>
  <si>
    <t>穐 山 延 将　</t>
    <phoneticPr fontId="16"/>
  </si>
  <si>
    <t>穐 山 秀　延　</t>
    <rPh sb="4" eb="5">
      <t>ヒデ</t>
    </rPh>
    <rPh sb="6" eb="7">
      <t>ノベ</t>
    </rPh>
    <phoneticPr fontId="16"/>
  </si>
  <si>
    <t>新　井 邦　知　</t>
    <phoneticPr fontId="16"/>
  </si>
  <si>
    <t>橋　本 光　明　</t>
    <phoneticPr fontId="16"/>
  </si>
  <si>
    <t>鈴　木 英　哉　</t>
    <phoneticPr fontId="16"/>
  </si>
  <si>
    <t>中　野 祐　二</t>
    <phoneticPr fontId="16"/>
  </si>
  <si>
    <t>磯　 直　樹　</t>
    <phoneticPr fontId="16"/>
  </si>
  <si>
    <t>横　山　悟　</t>
    <phoneticPr fontId="16"/>
  </si>
  <si>
    <t>永　井　 勲　</t>
    <phoneticPr fontId="16"/>
  </si>
  <si>
    <t>荻　原 隆　行　</t>
    <phoneticPr fontId="16"/>
  </si>
  <si>
    <t>塚　原　 新　</t>
    <phoneticPr fontId="16"/>
  </si>
  <si>
    <t>鈴　木 勇　児　</t>
    <phoneticPr fontId="16"/>
  </si>
  <si>
    <t>五十嵐　 貴裕　</t>
    <phoneticPr fontId="16"/>
  </si>
  <si>
    <t>佐　藤 大　輔　</t>
    <phoneticPr fontId="16"/>
  </si>
  <si>
    <t>個人登録　</t>
    <phoneticPr fontId="16"/>
  </si>
  <si>
    <t>ルネサンス水戸　</t>
    <phoneticPr fontId="16"/>
  </si>
  <si>
    <t>エーステニスアカデミー　</t>
    <phoneticPr fontId="16"/>
  </si>
  <si>
    <t>見川フリー　</t>
    <phoneticPr fontId="16"/>
  </si>
  <si>
    <t>常陽銀行　</t>
    <phoneticPr fontId="16"/>
  </si>
  <si>
    <t>日立佐和</t>
  </si>
  <si>
    <t>日製日立会　</t>
    <phoneticPr fontId="16"/>
  </si>
  <si>
    <t>ＪＡＣ　</t>
    <phoneticPr fontId="16"/>
  </si>
  <si>
    <t>原子力機構原科研　</t>
    <phoneticPr fontId="16"/>
  </si>
  <si>
    <t>守谷ＴＣ　</t>
    <phoneticPr fontId="16"/>
  </si>
  <si>
    <t>Ｔ－ＣＲＥＷ　</t>
    <phoneticPr fontId="16"/>
  </si>
  <si>
    <t>真壁テニスクラブ　</t>
    <phoneticPr fontId="16"/>
  </si>
  <si>
    <t>　</t>
    <phoneticPr fontId="16"/>
  </si>
  <si>
    <t>山本 章代　</t>
    <phoneticPr fontId="16"/>
  </si>
  <si>
    <t>石山 純子　</t>
    <phoneticPr fontId="16"/>
  </si>
  <si>
    <t>スウィングＴＣ　</t>
    <phoneticPr fontId="16"/>
  </si>
  <si>
    <t>西野宮 由紀　</t>
    <phoneticPr fontId="16"/>
  </si>
  <si>
    <t>渡辺 洋美　</t>
    <phoneticPr fontId="16"/>
  </si>
  <si>
    <t>水戸グリーンテニスクラブ　</t>
    <phoneticPr fontId="16"/>
  </si>
  <si>
    <t>大西 由里子　</t>
    <phoneticPr fontId="16"/>
  </si>
  <si>
    <t>青木 有佳　</t>
    <phoneticPr fontId="16"/>
  </si>
  <si>
    <t xml:space="preserve">ＲＩ </t>
    <phoneticPr fontId="16"/>
  </si>
  <si>
    <t>星 沙織　</t>
    <phoneticPr fontId="16"/>
  </si>
  <si>
    <t>北茨城市テニス協会　</t>
    <phoneticPr fontId="16"/>
  </si>
  <si>
    <t>小島 夏美　</t>
    <phoneticPr fontId="16"/>
  </si>
  <si>
    <t>張替 勝美　</t>
    <phoneticPr fontId="16"/>
  </si>
  <si>
    <t>Q</t>
    <phoneticPr fontId="16"/>
  </si>
  <si>
    <t>若井 栄一　</t>
    <phoneticPr fontId="16"/>
  </si>
  <si>
    <t>　個人登録</t>
    <phoneticPr fontId="16"/>
  </si>
  <si>
    <t>伊藤 陽一　</t>
    <phoneticPr fontId="16"/>
  </si>
  <si>
    <t>原燃工テニスクラブ</t>
    <phoneticPr fontId="16"/>
  </si>
  <si>
    <t xml:space="preserve">ＪＡＣ </t>
    <phoneticPr fontId="16"/>
  </si>
  <si>
    <t>梅田 幹　</t>
    <phoneticPr fontId="16"/>
  </si>
  <si>
    <t xml:space="preserve">原子力機構サイクル研 </t>
    <phoneticPr fontId="16"/>
  </si>
  <si>
    <t>横山 誠　</t>
    <phoneticPr fontId="16"/>
  </si>
  <si>
    <t xml:space="preserve">日立佐和 </t>
    <phoneticPr fontId="16"/>
  </si>
  <si>
    <t>大杉 幹雄　</t>
    <phoneticPr fontId="16"/>
  </si>
  <si>
    <t>石川 幸治　</t>
    <phoneticPr fontId="16"/>
  </si>
  <si>
    <t xml:space="preserve">エーステニスアカデミー </t>
    <phoneticPr fontId="16"/>
  </si>
  <si>
    <t>Ｔ－ＣＲＥＷ</t>
    <phoneticPr fontId="16"/>
  </si>
  <si>
    <t xml:space="preserve">守谷ＴＣ </t>
    <phoneticPr fontId="16"/>
  </si>
  <si>
    <t>内田 征宏　</t>
    <phoneticPr fontId="16"/>
  </si>
  <si>
    <t xml:space="preserve">Ｔ－ＣＲＥＷ </t>
    <phoneticPr fontId="16"/>
  </si>
  <si>
    <t>浅沼 佳臣　</t>
    <phoneticPr fontId="16"/>
  </si>
  <si>
    <t xml:space="preserve">サンスポーツテニスクラブ </t>
    <phoneticPr fontId="16"/>
  </si>
  <si>
    <t>中野 祐二　</t>
    <phoneticPr fontId="16"/>
  </si>
  <si>
    <t>木下 昌宏　</t>
    <phoneticPr fontId="16"/>
  </si>
  <si>
    <t>日立大みか　</t>
    <phoneticPr fontId="16"/>
  </si>
  <si>
    <t>ＪＡＣ</t>
    <phoneticPr fontId="16"/>
  </si>
  <si>
    <t>田中 隆弘　</t>
    <phoneticPr fontId="16"/>
  </si>
  <si>
    <t xml:space="preserve">水戸グリーンテニスクラブ </t>
    <phoneticPr fontId="16"/>
  </si>
  <si>
    <t>篠崎 正洋　</t>
    <phoneticPr fontId="16"/>
  </si>
  <si>
    <t xml:space="preserve">個人会員 </t>
    <phoneticPr fontId="16"/>
  </si>
  <si>
    <t xml:space="preserve">原子力機構原科研 </t>
    <phoneticPr fontId="16"/>
  </si>
  <si>
    <t>山本 博史　</t>
    <phoneticPr fontId="16"/>
  </si>
  <si>
    <t>常笑群団　</t>
    <phoneticPr fontId="16"/>
  </si>
  <si>
    <t>郡司 拓也　</t>
    <phoneticPr fontId="16"/>
  </si>
  <si>
    <t xml:space="preserve">ＭＹＵ－７ </t>
    <phoneticPr fontId="16"/>
  </si>
  <si>
    <t>日製日立会</t>
    <phoneticPr fontId="16"/>
  </si>
  <si>
    <t>下司 雄大　</t>
    <phoneticPr fontId="16"/>
  </si>
  <si>
    <t>ＣＳＪ　</t>
    <phoneticPr fontId="16"/>
  </si>
  <si>
    <t>佐藤 良和　</t>
    <phoneticPr fontId="16"/>
  </si>
  <si>
    <t>中内 大貴　</t>
    <phoneticPr fontId="16"/>
  </si>
  <si>
    <t>岡野 貴輝　</t>
    <phoneticPr fontId="16"/>
  </si>
  <si>
    <t>ＮＦＳＣ　</t>
    <phoneticPr fontId="16"/>
  </si>
  <si>
    <t>高塚 優　</t>
    <phoneticPr fontId="16"/>
  </si>
  <si>
    <t>関根 久　</t>
    <phoneticPr fontId="16"/>
  </si>
  <si>
    <t>ＮＩＭＳ　</t>
    <phoneticPr fontId="16"/>
  </si>
  <si>
    <t>斉藤 康輝　</t>
    <phoneticPr fontId="16"/>
  </si>
  <si>
    <t>マス・ガイアＴＣ　</t>
    <phoneticPr fontId="16"/>
  </si>
  <si>
    <t>宮本 翔平　</t>
    <phoneticPr fontId="16"/>
  </si>
  <si>
    <t>スパークリング　</t>
    <phoneticPr fontId="16"/>
  </si>
  <si>
    <t>松井 茂夫　</t>
    <phoneticPr fontId="16"/>
  </si>
  <si>
    <t>水戸グリーンTC</t>
    <phoneticPr fontId="16"/>
  </si>
  <si>
    <t>渡邊 俊介　</t>
    <phoneticPr fontId="16"/>
  </si>
  <si>
    <t>川崎 涼平　</t>
    <phoneticPr fontId="16"/>
  </si>
  <si>
    <t>斉藤 靖英　</t>
    <phoneticPr fontId="16"/>
  </si>
  <si>
    <t>松代倶楽部　</t>
    <phoneticPr fontId="16"/>
  </si>
  <si>
    <t>大貫 永智　</t>
    <phoneticPr fontId="16"/>
  </si>
  <si>
    <t>菊池 忍　</t>
    <phoneticPr fontId="16"/>
  </si>
  <si>
    <t>清水 信一　</t>
    <phoneticPr fontId="16"/>
  </si>
  <si>
    <t>長瀬 修　</t>
    <phoneticPr fontId="16"/>
  </si>
  <si>
    <t>福田 恒雄　</t>
    <phoneticPr fontId="16"/>
  </si>
  <si>
    <t>菅谷 篤志　</t>
    <phoneticPr fontId="16"/>
  </si>
  <si>
    <t>原子力機構サイクル研　</t>
    <phoneticPr fontId="16"/>
  </si>
  <si>
    <r>
      <rPr>
        <sz val="9"/>
        <rFont val="ＭＳ Ｐゴシック"/>
        <family val="3"/>
        <charset val="128"/>
      </rPr>
      <t>原子力機構サイクル研</t>
    </r>
    <r>
      <rPr>
        <sz val="11"/>
        <rFont val="ＭＳ Ｐゴシック"/>
        <family val="3"/>
        <charset val="128"/>
      </rPr>
      <t>　</t>
    </r>
    <phoneticPr fontId="16"/>
  </si>
  <si>
    <t>佐藤 彰洋　</t>
    <phoneticPr fontId="16"/>
  </si>
  <si>
    <t>キヤノン　</t>
    <phoneticPr fontId="16"/>
  </si>
  <si>
    <t>香川 聡　</t>
    <phoneticPr fontId="16"/>
  </si>
  <si>
    <t>森林総研　</t>
    <phoneticPr fontId="16"/>
  </si>
  <si>
    <t>渡邉 尚之　</t>
    <phoneticPr fontId="16"/>
  </si>
  <si>
    <t>ＢＫＳ－Ｔ　</t>
    <phoneticPr fontId="16"/>
  </si>
  <si>
    <t>斉藤 寛　</t>
    <phoneticPr fontId="16"/>
  </si>
  <si>
    <t>高山 洋行　</t>
    <phoneticPr fontId="16"/>
  </si>
  <si>
    <t>日立ＨＴ　</t>
    <phoneticPr fontId="16"/>
  </si>
  <si>
    <t>笹沼 太幸　</t>
    <phoneticPr fontId="16"/>
  </si>
  <si>
    <t>青野 亮彦　</t>
    <phoneticPr fontId="16"/>
  </si>
  <si>
    <t>柴田 隆志　</t>
    <phoneticPr fontId="16"/>
  </si>
  <si>
    <t>出山 峻平　</t>
    <phoneticPr fontId="16"/>
  </si>
  <si>
    <t>樋口 武史　</t>
    <phoneticPr fontId="16"/>
  </si>
  <si>
    <t>ＫＴＣ　</t>
    <phoneticPr fontId="16"/>
  </si>
  <si>
    <t>宮本 拓也</t>
    <phoneticPr fontId="16"/>
  </si>
  <si>
    <t>鴻巣 敦宏　</t>
    <phoneticPr fontId="16"/>
  </si>
  <si>
    <t>Ｔ－１インドアＴＳ　</t>
    <phoneticPr fontId="16"/>
  </si>
  <si>
    <t>松崎 新　</t>
    <phoneticPr fontId="16"/>
  </si>
  <si>
    <t>ＲＯＯＫＩＥ　</t>
    <phoneticPr fontId="16"/>
  </si>
  <si>
    <t>荒井 貴明　</t>
    <phoneticPr fontId="16"/>
  </si>
  <si>
    <t>名城 邦孝　</t>
    <phoneticPr fontId="16"/>
  </si>
  <si>
    <t>ＭＹＵ－７　</t>
    <phoneticPr fontId="16"/>
  </si>
  <si>
    <t>森田 覚　</t>
    <phoneticPr fontId="16"/>
  </si>
  <si>
    <t>　真壁テニスクラブ</t>
    <phoneticPr fontId="16"/>
  </si>
  <si>
    <t>萩野谷 典孝　</t>
    <phoneticPr fontId="16"/>
  </si>
  <si>
    <t>水戸グリーンTC　</t>
    <phoneticPr fontId="16"/>
  </si>
  <si>
    <t>阪口 丘彦　</t>
    <phoneticPr fontId="16"/>
  </si>
  <si>
    <t>中澤 優里　</t>
    <phoneticPr fontId="16"/>
  </si>
  <si>
    <t>鈴木 雅人　</t>
    <phoneticPr fontId="16"/>
  </si>
  <si>
    <t>川島 功　</t>
    <phoneticPr fontId="16"/>
  </si>
  <si>
    <t>豊田 泰雅　</t>
    <phoneticPr fontId="16"/>
  </si>
  <si>
    <t>村田 雅俊　</t>
    <phoneticPr fontId="16"/>
  </si>
  <si>
    <t>個人会員　</t>
    <phoneticPr fontId="16"/>
  </si>
  <si>
    <t>波多野 崇　</t>
    <phoneticPr fontId="16"/>
  </si>
  <si>
    <t>美野里テニスクラブ　</t>
    <phoneticPr fontId="16"/>
  </si>
  <si>
    <t>飯島 勇　</t>
    <phoneticPr fontId="16"/>
  </si>
  <si>
    <t>桜井 明日翔　</t>
    <phoneticPr fontId="16"/>
  </si>
  <si>
    <t>中矢 哲郎　</t>
    <phoneticPr fontId="16"/>
  </si>
  <si>
    <t>農林筑波　</t>
    <phoneticPr fontId="16"/>
  </si>
  <si>
    <t>芦澤 武人　</t>
    <phoneticPr fontId="16"/>
  </si>
  <si>
    <t>米川 清　</t>
    <phoneticPr fontId="16"/>
  </si>
  <si>
    <t>ネットイン　</t>
    <phoneticPr fontId="16"/>
  </si>
  <si>
    <t>幸田 大希　</t>
    <phoneticPr fontId="16"/>
  </si>
  <si>
    <t>田代 拡　</t>
    <phoneticPr fontId="16"/>
  </si>
  <si>
    <t>遠藤 将人　</t>
    <phoneticPr fontId="16"/>
  </si>
  <si>
    <t>小笠原 達一郎　</t>
    <phoneticPr fontId="16"/>
  </si>
  <si>
    <t>小林 俊朗　</t>
    <phoneticPr fontId="16"/>
  </si>
  <si>
    <t>斉藤 和裕　</t>
    <phoneticPr fontId="16"/>
  </si>
  <si>
    <t>塙 聡　</t>
    <phoneticPr fontId="16"/>
  </si>
  <si>
    <t>関 祐樹　</t>
    <phoneticPr fontId="16"/>
  </si>
  <si>
    <t>大熊 貴行　</t>
    <phoneticPr fontId="16"/>
  </si>
  <si>
    <r>
      <rPr>
        <sz val="9"/>
        <rFont val="ＭＳ Ｐゴシック"/>
        <family val="3"/>
        <charset val="128"/>
      </rPr>
      <t>日立化成㈱山崎事業所</t>
    </r>
    <r>
      <rPr>
        <sz val="11"/>
        <rFont val="ＭＳ Ｐゴシック"/>
        <family val="3"/>
        <charset val="128"/>
      </rPr>
      <t>　</t>
    </r>
    <phoneticPr fontId="16"/>
  </si>
  <si>
    <t>原田 博規　</t>
    <phoneticPr fontId="16"/>
  </si>
  <si>
    <t>アステラス製薬　</t>
    <phoneticPr fontId="16"/>
  </si>
  <si>
    <t>勝山 真一　</t>
    <phoneticPr fontId="16"/>
  </si>
  <si>
    <t>村田 大空　</t>
    <phoneticPr fontId="16"/>
  </si>
  <si>
    <t>瀬谷 和仁　</t>
    <phoneticPr fontId="16"/>
  </si>
  <si>
    <t>大川 謙司　</t>
    <phoneticPr fontId="16"/>
  </si>
  <si>
    <t>山田 正憲　</t>
    <phoneticPr fontId="16"/>
  </si>
  <si>
    <t>荻沼 和図</t>
    <phoneticPr fontId="16"/>
  </si>
  <si>
    <t>斎藤 辰哉　</t>
    <phoneticPr fontId="16"/>
  </si>
  <si>
    <t>サンスポーツTC　</t>
    <phoneticPr fontId="16"/>
  </si>
  <si>
    <t>吉島 一穂　</t>
    <phoneticPr fontId="16"/>
  </si>
  <si>
    <t>今野 貴元　</t>
    <phoneticPr fontId="16"/>
  </si>
  <si>
    <t>　水戸グリーンTC</t>
    <phoneticPr fontId="16"/>
  </si>
  <si>
    <t>大野 哲夫　</t>
    <phoneticPr fontId="16"/>
  </si>
  <si>
    <t>原 正輝</t>
    <phoneticPr fontId="16"/>
  </si>
  <si>
    <t>長山 智哉　</t>
    <phoneticPr fontId="16"/>
  </si>
  <si>
    <t>牧内 瑛佑</t>
    <phoneticPr fontId="16"/>
  </si>
  <si>
    <r>
      <rPr>
        <sz val="9"/>
        <rFont val="ＭＳ Ｐゴシック"/>
        <family val="3"/>
        <charset val="128"/>
      </rPr>
      <t>エーステニスアカデミー</t>
    </r>
    <r>
      <rPr>
        <sz val="11"/>
        <rFont val="ＭＳ Ｐゴシック"/>
        <family val="3"/>
        <charset val="128"/>
      </rPr>
      <t>　</t>
    </r>
    <phoneticPr fontId="16"/>
  </si>
  <si>
    <t>杉森 敦人　</t>
    <phoneticPr fontId="16"/>
  </si>
  <si>
    <t>村田 和広　</t>
    <phoneticPr fontId="16"/>
  </si>
  <si>
    <t>日立大みか　　</t>
    <phoneticPr fontId="16"/>
  </si>
  <si>
    <t>藤木 勇志</t>
    <phoneticPr fontId="16"/>
  </si>
  <si>
    <t>井伊 俊介　</t>
    <phoneticPr fontId="16"/>
  </si>
  <si>
    <t>個人登録　</t>
    <rPh sb="2" eb="4">
      <t>トウロク</t>
    </rPh>
    <phoneticPr fontId="16"/>
  </si>
  <si>
    <t>川本 雄太　</t>
    <phoneticPr fontId="16"/>
  </si>
  <si>
    <t>渡辺 雄太　</t>
    <phoneticPr fontId="16"/>
  </si>
  <si>
    <t>中村 優一　</t>
    <phoneticPr fontId="16"/>
  </si>
  <si>
    <t>宍戸 能明　</t>
    <phoneticPr fontId="16"/>
  </si>
  <si>
    <t>村松 俊弥　</t>
    <phoneticPr fontId="16"/>
  </si>
  <si>
    <t>小川 貴弘　</t>
    <phoneticPr fontId="16"/>
  </si>
  <si>
    <t>小川 隆</t>
    <phoneticPr fontId="16"/>
  </si>
  <si>
    <t>川崎 高義　</t>
    <phoneticPr fontId="16"/>
  </si>
  <si>
    <t>河野 恭彦　</t>
    <phoneticPr fontId="16"/>
  </si>
  <si>
    <t>阿部 裕哉　</t>
    <phoneticPr fontId="16"/>
  </si>
  <si>
    <t>大竹 一城　</t>
    <phoneticPr fontId="16"/>
  </si>
  <si>
    <t>後藤 信　</t>
    <phoneticPr fontId="16"/>
  </si>
  <si>
    <t>原燃工テニスクラブ　</t>
    <phoneticPr fontId="16"/>
  </si>
  <si>
    <t>小澤 忠幸　</t>
    <phoneticPr fontId="16"/>
  </si>
  <si>
    <t>日立ＡＭＳ　ＥＧ　</t>
    <phoneticPr fontId="16"/>
  </si>
  <si>
    <t>本橋 勇樹　</t>
    <phoneticPr fontId="16"/>
  </si>
  <si>
    <t>清水 康生　</t>
    <phoneticPr fontId="16"/>
  </si>
  <si>
    <t>仲吉 彬　</t>
    <phoneticPr fontId="16"/>
  </si>
  <si>
    <t>村山 雄亮　</t>
    <phoneticPr fontId="16"/>
  </si>
  <si>
    <t>小林 峻　</t>
    <phoneticPr fontId="16"/>
  </si>
  <si>
    <t>内藤 陽太　</t>
    <phoneticPr fontId="16"/>
  </si>
  <si>
    <t>ＲＩ　</t>
    <phoneticPr fontId="16"/>
  </si>
  <si>
    <t>金井 貴史　</t>
    <phoneticPr fontId="16"/>
  </si>
  <si>
    <t>大内 良介　</t>
    <phoneticPr fontId="16"/>
  </si>
  <si>
    <t>黒沢 聡　</t>
    <phoneticPr fontId="16"/>
  </si>
  <si>
    <t>堀内 伸一郎　</t>
    <phoneticPr fontId="16"/>
  </si>
  <si>
    <t>増田 成人</t>
    <phoneticPr fontId="16"/>
  </si>
  <si>
    <t>寺山 勝則　</t>
    <phoneticPr fontId="16"/>
  </si>
  <si>
    <t>上村 直樹　</t>
    <phoneticPr fontId="16"/>
  </si>
  <si>
    <t>尾吹 友晴　</t>
    <phoneticPr fontId="16"/>
  </si>
  <si>
    <t>庄司 喜文　</t>
    <phoneticPr fontId="16"/>
  </si>
  <si>
    <t>原子力機構大洗　</t>
    <phoneticPr fontId="16"/>
  </si>
  <si>
    <t>得津 良　</t>
    <phoneticPr fontId="16"/>
  </si>
  <si>
    <t>瀬口 雅人　</t>
    <phoneticPr fontId="16"/>
  </si>
  <si>
    <t>ミル ジャファリ　　　　 セイエド ユセフ　</t>
    <phoneticPr fontId="16"/>
  </si>
</sst>
</file>

<file path=xl/styles.xml><?xml version="1.0" encoding="utf-8"?>
<styleSheet xmlns="http://schemas.openxmlformats.org/spreadsheetml/2006/main">
  <numFmts count="1">
    <numFmt numFmtId="176" formatCode="00000"/>
  </numFmts>
  <fonts count="73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HG丸ｺﾞｼｯｸM-PRO"/>
      <family val="3"/>
      <charset val="128"/>
    </font>
    <font>
      <u/>
      <sz val="8.25"/>
      <color indexed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b/>
      <sz val="10"/>
      <color indexed="10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indexed="8"/>
      <name val="ＭＳ 明朝"/>
      <family val="1"/>
      <charset val="128"/>
    </font>
    <font>
      <b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color indexed="10"/>
      <name val="ＭＳ Ｐゴシック"/>
      <family val="3"/>
      <charset val="128"/>
    </font>
    <font>
      <b/>
      <sz val="5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"/>
      <name val="Microsoft YaHei"/>
      <family val="2"/>
    </font>
    <font>
      <sz val="10"/>
      <color indexed="8"/>
      <name val="Microsoft YaHei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>
      <alignment vertical="center"/>
    </xf>
    <xf numFmtId="0" fontId="72" fillId="0" borderId="0">
      <alignment vertical="center"/>
    </xf>
    <xf numFmtId="0" fontId="21" fillId="0" borderId="0" applyBorder="0">
      <alignment vertical="center"/>
    </xf>
    <xf numFmtId="0" fontId="8" fillId="0" borderId="0"/>
    <xf numFmtId="0" fontId="21" fillId="0" borderId="0" applyBorder="0">
      <alignment vertical="center"/>
    </xf>
    <xf numFmtId="0" fontId="21" fillId="0" borderId="0"/>
    <xf numFmtId="0" fontId="21" fillId="0" borderId="0"/>
    <xf numFmtId="0" fontId="21" fillId="0" borderId="0" applyBorder="0">
      <alignment vertical="center"/>
    </xf>
    <xf numFmtId="0" fontId="21" fillId="0" borderId="0"/>
    <xf numFmtId="0" fontId="21" fillId="0" borderId="0" applyBorder="0">
      <alignment vertical="center"/>
    </xf>
    <xf numFmtId="0" fontId="30" fillId="0" borderId="0" applyAlignment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</cellStyleXfs>
  <cellXfs count="34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justify"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3" fillId="0" borderId="0" xfId="15" applyFont="1">
      <alignment vertical="center"/>
    </xf>
    <xf numFmtId="0" fontId="11" fillId="0" borderId="0" xfId="15" applyFont="1">
      <alignment vertical="center"/>
    </xf>
    <xf numFmtId="0" fontId="13" fillId="0" borderId="0" xfId="15" applyFont="1" applyAlignment="1">
      <alignment horizontal="right" vertical="center"/>
    </xf>
    <xf numFmtId="0" fontId="17" fillId="0" borderId="0" xfId="15" applyFont="1" applyAlignment="1">
      <alignment vertical="center"/>
    </xf>
    <xf numFmtId="0" fontId="17" fillId="0" borderId="0" xfId="15" applyFont="1">
      <alignment vertical="center"/>
    </xf>
    <xf numFmtId="0" fontId="7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 shrinkToFit="1"/>
    </xf>
    <xf numFmtId="0" fontId="21" fillId="0" borderId="0" xfId="15" applyFont="1">
      <alignment vertical="center"/>
    </xf>
    <xf numFmtId="0" fontId="0" fillId="0" borderId="1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11" fillId="0" borderId="0" xfId="15" applyFont="1" applyAlignment="1">
      <alignment horizontal="distributed" vertical="center"/>
    </xf>
    <xf numFmtId="0" fontId="23" fillId="0" borderId="7" xfId="0" applyFont="1" applyBorder="1" applyAlignment="1">
      <alignment vertical="center"/>
    </xf>
    <xf numFmtId="0" fontId="9" fillId="0" borderId="0" xfId="18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justify" vertical="center"/>
    </xf>
    <xf numFmtId="0" fontId="14" fillId="0" borderId="0" xfId="0" applyFont="1" applyFill="1" applyBorder="1">
      <alignment vertical="center"/>
    </xf>
    <xf numFmtId="0" fontId="14" fillId="0" borderId="8" xfId="15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7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9" fillId="0" borderId="0" xfId="3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distributed" vertical="center" shrinkToFit="1"/>
      <protection locked="0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9" fillId="0" borderId="0" xfId="15" applyFont="1" applyAlignment="1">
      <alignment horizontal="center" vertical="center"/>
    </xf>
    <xf numFmtId="0" fontId="9" fillId="0" borderId="9" xfId="16" applyNumberFormat="1" applyFont="1" applyBorder="1" applyAlignment="1">
      <alignment horizontal="center" vertical="center"/>
    </xf>
    <xf numFmtId="0" fontId="9" fillId="0" borderId="9" xfId="16" applyFont="1" applyBorder="1" applyAlignment="1">
      <alignment horizontal="center" vertical="center"/>
    </xf>
    <xf numFmtId="0" fontId="3" fillId="0" borderId="0" xfId="15" applyFont="1" applyBorder="1">
      <alignment vertical="center"/>
    </xf>
    <xf numFmtId="0" fontId="21" fillId="0" borderId="0" xfId="15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distributed" vertical="center" shrinkToFit="1"/>
    </xf>
    <xf numFmtId="0" fontId="29" fillId="0" borderId="0" xfId="18" applyFont="1" applyFill="1" applyBorder="1" applyAlignment="1">
      <alignment horizontal="distributed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8" fillId="0" borderId="0" xfId="0" applyFont="1" applyFill="1" applyBorder="1" applyAlignment="1" applyProtection="1">
      <alignment horizontal="distributed" vertical="center" shrinkToFit="1"/>
      <protection locked="0"/>
    </xf>
    <xf numFmtId="0" fontId="3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15" xfId="0" applyFont="1" applyBorder="1" applyAlignment="1">
      <alignment horizontal="center" vertical="center"/>
    </xf>
    <xf numFmtId="0" fontId="29" fillId="0" borderId="15" xfId="0" applyFont="1" applyFill="1" applyBorder="1" applyAlignment="1" applyProtection="1">
      <alignment horizontal="distributed" vertical="center" shrinkToFit="1"/>
      <protection locked="0"/>
    </xf>
    <xf numFmtId="0" fontId="38" fillId="0" borderId="15" xfId="0" applyFont="1" applyFill="1" applyBorder="1" applyAlignment="1" applyProtection="1">
      <alignment horizontal="distributed" vertical="center" shrinkToFit="1"/>
      <protection locked="0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43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14" applyFont="1">
      <alignment vertical="center"/>
    </xf>
    <xf numFmtId="0" fontId="44" fillId="0" borderId="0" xfId="14" applyFont="1" applyAlignment="1">
      <alignment horizontal="center" vertical="center"/>
    </xf>
    <xf numFmtId="0" fontId="46" fillId="0" borderId="0" xfId="14" applyFont="1">
      <alignment vertical="center"/>
    </xf>
    <xf numFmtId="0" fontId="46" fillId="0" borderId="0" xfId="14" applyFont="1" applyBorder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47" fillId="0" borderId="0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/>
    </xf>
    <xf numFmtId="0" fontId="16" fillId="0" borderId="6" xfId="14" applyFont="1" applyBorder="1" applyAlignment="1">
      <alignment horizontal="center" vertical="center"/>
    </xf>
    <xf numFmtId="0" fontId="11" fillId="0" borderId="0" xfId="14" applyFont="1" applyAlignment="1">
      <alignment horizontal="center" vertical="center"/>
    </xf>
    <xf numFmtId="0" fontId="21" fillId="0" borderId="0" xfId="14" applyFont="1">
      <alignment vertical="center"/>
    </xf>
    <xf numFmtId="0" fontId="3" fillId="0" borderId="0" xfId="14" applyFont="1" applyAlignment="1">
      <alignment vertical="center"/>
    </xf>
    <xf numFmtId="0" fontId="10" fillId="0" borderId="0" xfId="14" applyFont="1" applyAlignment="1">
      <alignment horizontal="center" vertical="center"/>
    </xf>
    <xf numFmtId="0" fontId="10" fillId="0" borderId="0" xfId="14" applyFont="1" applyBorder="1">
      <alignment vertical="center"/>
    </xf>
    <xf numFmtId="176" fontId="45" fillId="0" borderId="0" xfId="14" applyNumberFormat="1" applyFont="1" applyBorder="1" applyAlignment="1">
      <alignment horizontal="center" vertical="center"/>
    </xf>
    <xf numFmtId="0" fontId="45" fillId="0" borderId="0" xfId="14" applyFont="1" applyAlignment="1">
      <alignment horizontal="center" vertical="center"/>
    </xf>
    <xf numFmtId="0" fontId="45" fillId="0" borderId="0" xfId="14" applyFont="1" applyBorder="1" applyAlignment="1">
      <alignment horizontal="center" vertical="center"/>
    </xf>
    <xf numFmtId="0" fontId="41" fillId="0" borderId="0" xfId="14" applyFont="1" applyBorder="1" applyAlignment="1">
      <alignment horizontal="center" vertical="center"/>
    </xf>
    <xf numFmtId="0" fontId="41" fillId="0" borderId="0" xfId="14" applyFont="1" applyAlignment="1">
      <alignment horizontal="center" vertical="center"/>
    </xf>
    <xf numFmtId="176" fontId="41" fillId="0" borderId="0" xfId="14" applyNumberFormat="1" applyFont="1" applyBorder="1" applyAlignment="1">
      <alignment horizontal="distributed" vertical="center"/>
    </xf>
    <xf numFmtId="0" fontId="41" fillId="0" borderId="0" xfId="14" applyFont="1" applyBorder="1">
      <alignment vertical="center"/>
    </xf>
    <xf numFmtId="0" fontId="41" fillId="0" borderId="0" xfId="14" applyFont="1" applyBorder="1" applyAlignment="1">
      <alignment vertical="center"/>
    </xf>
    <xf numFmtId="0" fontId="49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48" fillId="0" borderId="0" xfId="14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14" applyFont="1" applyAlignment="1">
      <alignment horizontal="center" vertical="center"/>
    </xf>
    <xf numFmtId="0" fontId="50" fillId="0" borderId="0" xfId="14" applyFont="1" applyBorder="1" applyAlignment="1">
      <alignment horizontal="center" vertical="center"/>
    </xf>
    <xf numFmtId="0" fontId="5" fillId="0" borderId="0" xfId="14" applyFont="1">
      <alignment vertical="center"/>
    </xf>
    <xf numFmtId="0" fontId="51" fillId="0" borderId="0" xfId="14" applyFont="1" applyAlignment="1">
      <alignment horizontal="center" vertical="center"/>
    </xf>
    <xf numFmtId="0" fontId="52" fillId="0" borderId="0" xfId="14" applyFont="1" applyBorder="1" applyAlignment="1">
      <alignment horizontal="center" vertical="center"/>
    </xf>
    <xf numFmtId="0" fontId="7" fillId="0" borderId="0" xfId="15" applyFont="1">
      <alignment vertical="center"/>
    </xf>
    <xf numFmtId="0" fontId="15" fillId="0" borderId="0" xfId="14" applyFont="1" applyBorder="1" applyAlignment="1">
      <alignment horizontal="left" vertical="center"/>
    </xf>
    <xf numFmtId="0" fontId="53" fillId="0" borderId="0" xfId="14" applyFont="1" applyBorder="1" applyAlignment="1">
      <alignment horizontal="center" vertical="center"/>
    </xf>
    <xf numFmtId="0" fontId="11" fillId="0" borderId="0" xfId="14" applyFont="1" applyBorder="1">
      <alignment vertical="center"/>
    </xf>
    <xf numFmtId="0" fontId="11" fillId="0" borderId="0" xfId="15" applyFont="1" applyAlignment="1">
      <alignment horizontal="right" vertical="center"/>
    </xf>
    <xf numFmtId="0" fontId="54" fillId="0" borderId="0" xfId="14" applyFont="1">
      <alignment vertical="center"/>
    </xf>
    <xf numFmtId="0" fontId="54" fillId="0" borderId="6" xfId="14" applyFont="1" applyBorder="1">
      <alignment vertical="center"/>
    </xf>
    <xf numFmtId="0" fontId="58" fillId="0" borderId="0" xfId="14" applyFont="1" applyBorder="1" applyAlignment="1">
      <alignment horizontal="center" vertical="center"/>
    </xf>
    <xf numFmtId="0" fontId="54" fillId="0" borderId="0" xfId="0" applyFont="1">
      <alignment vertical="center"/>
    </xf>
    <xf numFmtId="0" fontId="28" fillId="0" borderId="0" xfId="15" applyFont="1" applyAlignment="1">
      <alignment vertical="center"/>
    </xf>
    <xf numFmtId="0" fontId="54" fillId="0" borderId="0" xfId="15" applyFont="1">
      <alignment vertical="center"/>
    </xf>
    <xf numFmtId="0" fontId="59" fillId="0" borderId="6" xfId="14" applyFont="1" applyBorder="1" applyAlignment="1">
      <alignment horizontal="center" vertical="center"/>
    </xf>
    <xf numFmtId="0" fontId="60" fillId="0" borderId="2" xfId="14" applyFont="1" applyBorder="1" applyAlignment="1">
      <alignment horizontal="center" vertical="center"/>
    </xf>
    <xf numFmtId="0" fontId="61" fillId="0" borderId="0" xfId="14" applyFont="1" applyBorder="1" applyAlignment="1">
      <alignment horizontal="center" vertical="center"/>
    </xf>
    <xf numFmtId="0" fontId="54" fillId="0" borderId="0" xfId="15" applyFont="1" applyAlignment="1">
      <alignment vertical="center"/>
    </xf>
    <xf numFmtId="0" fontId="56" fillId="0" borderId="0" xfId="14" applyFont="1" applyAlignment="1">
      <alignment vertical="center"/>
    </xf>
    <xf numFmtId="0" fontId="28" fillId="0" borderId="0" xfId="0" applyFont="1" applyAlignment="1">
      <alignment horizontal="center" vertical="center"/>
    </xf>
    <xf numFmtId="56" fontId="59" fillId="0" borderId="2" xfId="14" quotePrefix="1" applyNumberFormat="1" applyFont="1" applyBorder="1" applyAlignment="1">
      <alignment horizontal="center" vertical="center"/>
    </xf>
    <xf numFmtId="0" fontId="54" fillId="0" borderId="0" xfId="14" applyFont="1" applyBorder="1">
      <alignment vertical="center"/>
    </xf>
    <xf numFmtId="0" fontId="60" fillId="0" borderId="3" xfId="14" applyFont="1" applyBorder="1" applyAlignment="1">
      <alignment horizontal="right"/>
    </xf>
    <xf numFmtId="0" fontId="59" fillId="0" borderId="18" xfId="14" applyFont="1" applyBorder="1" applyAlignment="1">
      <alignment horizontal="center" vertical="center"/>
    </xf>
    <xf numFmtId="56" fontId="59" fillId="0" borderId="0" xfId="14" quotePrefix="1" applyNumberFormat="1" applyFont="1" applyBorder="1" applyAlignment="1">
      <alignment horizontal="center" vertical="center"/>
    </xf>
    <xf numFmtId="0" fontId="56" fillId="0" borderId="18" xfId="14" applyFont="1" applyBorder="1" applyAlignment="1">
      <alignment horizontal="right" vertical="center"/>
    </xf>
    <xf numFmtId="0" fontId="59" fillId="0" borderId="0" xfId="14" applyFont="1" applyBorder="1" applyAlignment="1">
      <alignment horizontal="center" vertical="center"/>
    </xf>
    <xf numFmtId="0" fontId="61" fillId="0" borderId="6" xfId="14" applyFont="1" applyBorder="1" applyAlignment="1">
      <alignment horizontal="center" vertical="center"/>
    </xf>
    <xf numFmtId="0" fontId="61" fillId="0" borderId="18" xfId="14" applyFont="1" applyBorder="1" applyAlignment="1">
      <alignment horizontal="center" vertical="center"/>
    </xf>
    <xf numFmtId="0" fontId="54" fillId="0" borderId="18" xfId="14" applyFont="1" applyBorder="1">
      <alignment vertical="center"/>
    </xf>
    <xf numFmtId="0" fontId="61" fillId="0" borderId="3" xfId="14" applyFont="1" applyBorder="1" applyAlignment="1">
      <alignment horizontal="center" vertical="center"/>
    </xf>
    <xf numFmtId="0" fontId="56" fillId="0" borderId="6" xfId="14" applyFont="1" applyBorder="1" applyAlignment="1">
      <alignment vertical="center"/>
    </xf>
    <xf numFmtId="0" fontId="54" fillId="0" borderId="0" xfId="14" applyFont="1" applyAlignment="1">
      <alignment horizontal="center" vertical="center"/>
    </xf>
    <xf numFmtId="0" fontId="56" fillId="0" borderId="0" xfId="14" applyFont="1" applyAlignment="1">
      <alignment horizontal="right" vertical="center"/>
    </xf>
    <xf numFmtId="0" fontId="56" fillId="0" borderId="0" xfId="14" applyFont="1" applyBorder="1" applyAlignment="1">
      <alignment vertical="center"/>
    </xf>
    <xf numFmtId="56" fontId="59" fillId="0" borderId="1" xfId="14" quotePrefix="1" applyNumberFormat="1" applyFont="1" applyBorder="1" applyAlignment="1">
      <alignment horizontal="center" vertical="center"/>
    </xf>
    <xf numFmtId="0" fontId="59" fillId="0" borderId="0" xfId="14" quotePrefix="1" applyFont="1" applyBorder="1" applyAlignment="1">
      <alignment horizontal="center" vertical="center"/>
    </xf>
    <xf numFmtId="0" fontId="56" fillId="0" borderId="0" xfId="14" applyFont="1" applyBorder="1" applyAlignment="1">
      <alignment horizontal="right" vertical="center"/>
    </xf>
    <xf numFmtId="0" fontId="60" fillId="0" borderId="0" xfId="15" applyFont="1" applyAlignment="1">
      <alignment horizontal="right" vertical="center"/>
    </xf>
    <xf numFmtId="0" fontId="64" fillId="0" borderId="6" xfId="14" applyFont="1" applyBorder="1" applyAlignment="1">
      <alignment horizontal="center" vertical="center"/>
    </xf>
    <xf numFmtId="0" fontId="10" fillId="0" borderId="0" xfId="14" applyFont="1">
      <alignment vertical="center"/>
    </xf>
    <xf numFmtId="0" fontId="48" fillId="0" borderId="2" xfId="14" applyFont="1" applyBorder="1" applyAlignment="1">
      <alignment horizontal="center" vertical="center"/>
    </xf>
    <xf numFmtId="0" fontId="64" fillId="0" borderId="0" xfId="14" applyFont="1" applyBorder="1" applyAlignment="1">
      <alignment horizontal="center" vertical="center"/>
    </xf>
    <xf numFmtId="56" fontId="64" fillId="0" borderId="2" xfId="14" quotePrefix="1" applyNumberFormat="1" applyFont="1" applyBorder="1" applyAlignment="1">
      <alignment horizontal="center" vertical="center"/>
    </xf>
    <xf numFmtId="0" fontId="48" fillId="0" borderId="0" xfId="14" applyFont="1" applyBorder="1" applyAlignment="1">
      <alignment horizontal="center" vertical="center"/>
    </xf>
    <xf numFmtId="0" fontId="48" fillId="0" borderId="3" xfId="14" applyFont="1" applyBorder="1" applyAlignment="1">
      <alignment horizontal="center" vertical="center"/>
    </xf>
    <xf numFmtId="0" fontId="64" fillId="0" borderId="18" xfId="14" applyFont="1" applyBorder="1" applyAlignment="1">
      <alignment horizontal="center" vertical="center"/>
    </xf>
    <xf numFmtId="56" fontId="64" fillId="0" borderId="0" xfId="14" quotePrefix="1" applyNumberFormat="1" applyFont="1" applyBorder="1" applyAlignment="1">
      <alignment horizontal="center" vertical="center"/>
    </xf>
    <xf numFmtId="0" fontId="48" fillId="0" borderId="18" xfId="14" applyFont="1" applyBorder="1" applyAlignment="1">
      <alignment horizontal="center" vertical="center"/>
    </xf>
    <xf numFmtId="0" fontId="64" fillId="0" borderId="3" xfId="14" applyFont="1" applyBorder="1" applyAlignment="1">
      <alignment horizontal="center" vertical="center"/>
    </xf>
    <xf numFmtId="0" fontId="48" fillId="0" borderId="6" xfId="14" applyFont="1" applyBorder="1" applyAlignment="1">
      <alignment horizontal="center" vertical="center"/>
    </xf>
    <xf numFmtId="0" fontId="48" fillId="0" borderId="3" xfId="14" applyFont="1" applyBorder="1" applyAlignment="1">
      <alignment horizontal="center"/>
    </xf>
    <xf numFmtId="0" fontId="64" fillId="0" borderId="0" xfId="14" quotePrefix="1" applyFont="1" applyBorder="1" applyAlignment="1">
      <alignment horizontal="center" vertical="center"/>
    </xf>
    <xf numFmtId="0" fontId="65" fillId="0" borderId="0" xfId="14" applyFont="1" applyBorder="1" applyAlignment="1">
      <alignment horizontal="center" vertical="center"/>
    </xf>
    <xf numFmtId="0" fontId="66" fillId="0" borderId="18" xfId="14" applyFont="1" applyBorder="1" applyAlignment="1">
      <alignment horizontal="center" vertical="center"/>
    </xf>
    <xf numFmtId="0" fontId="10" fillId="0" borderId="18" xfId="14" applyFont="1" applyBorder="1">
      <alignment vertical="center"/>
    </xf>
    <xf numFmtId="0" fontId="64" fillId="0" borderId="19" xfId="14" applyFont="1" applyBorder="1" applyAlignment="1">
      <alignment horizontal="center" vertical="center"/>
    </xf>
    <xf numFmtId="0" fontId="64" fillId="0" borderId="20" xfId="14" applyFont="1" applyBorder="1" applyAlignment="1">
      <alignment horizontal="center" vertical="center"/>
    </xf>
    <xf numFmtId="56" fontId="64" fillId="0" borderId="16" xfId="14" quotePrefix="1" applyNumberFormat="1" applyFont="1" applyBorder="1" applyAlignment="1">
      <alignment horizontal="center" vertical="center"/>
    </xf>
    <xf numFmtId="0" fontId="66" fillId="0" borderId="3" xfId="14" applyFont="1" applyBorder="1" applyAlignment="1">
      <alignment horizontal="center" vertical="center"/>
    </xf>
    <xf numFmtId="56" fontId="66" fillId="0" borderId="0" xfId="14" quotePrefix="1" applyNumberFormat="1" applyFont="1" applyBorder="1" applyAlignment="1">
      <alignment horizontal="center" vertical="center"/>
    </xf>
    <xf numFmtId="0" fontId="66" fillId="0" borderId="0" xfId="14" applyFont="1">
      <alignment vertical="center"/>
    </xf>
    <xf numFmtId="0" fontId="66" fillId="0" borderId="0" xfId="14" applyFont="1" applyAlignment="1">
      <alignment vertical="center"/>
    </xf>
    <xf numFmtId="0" fontId="67" fillId="0" borderId="0" xfId="14" applyFont="1" applyBorder="1" applyAlignment="1">
      <alignment horizontal="center" vertical="center"/>
    </xf>
    <xf numFmtId="0" fontId="29" fillId="0" borderId="21" xfId="0" applyFont="1" applyFill="1" applyBorder="1" applyAlignment="1" applyProtection="1">
      <alignment horizontal="distributed" vertical="center" shrinkToFit="1"/>
      <protection locked="0"/>
    </xf>
    <xf numFmtId="0" fontId="38" fillId="0" borderId="21" xfId="0" applyFont="1" applyFill="1" applyBorder="1" applyAlignment="1" applyProtection="1">
      <alignment horizontal="distributed" vertical="center" shrinkToFit="1"/>
      <protection locked="0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distributed" shrinkToFit="1"/>
    </xf>
    <xf numFmtId="0" fontId="29" fillId="0" borderId="0" xfId="0" applyFont="1" applyFill="1" applyBorder="1" applyAlignment="1" applyProtection="1">
      <alignment horizontal="center" vertical="distributed" shrinkToFit="1"/>
      <protection locked="0"/>
    </xf>
    <xf numFmtId="0" fontId="35" fillId="0" borderId="12" xfId="0" applyFont="1" applyFill="1" applyBorder="1" applyAlignment="1">
      <alignment horizontal="center" vertical="center"/>
    </xf>
    <xf numFmtId="0" fontId="9" fillId="0" borderId="0" xfId="14" applyFont="1" applyAlignment="1">
      <alignment horizontal="center" vertical="center"/>
    </xf>
    <xf numFmtId="0" fontId="69" fillId="0" borderId="22" xfId="0" applyFont="1" applyFill="1" applyBorder="1" applyAlignment="1" applyProtection="1">
      <alignment horizontal="center" vertical="center" shrinkToFit="1"/>
      <protection locked="0"/>
    </xf>
    <xf numFmtId="0" fontId="69" fillId="0" borderId="23" xfId="0" applyFont="1" applyFill="1" applyBorder="1" applyAlignment="1" applyProtection="1">
      <alignment horizontal="center" vertical="center" shrinkToFit="1"/>
      <protection locked="0"/>
    </xf>
    <xf numFmtId="0" fontId="48" fillId="0" borderId="24" xfId="0" applyFont="1" applyFill="1" applyBorder="1" applyAlignment="1" applyProtection="1">
      <alignment horizontal="center" vertical="center" shrinkToFit="1"/>
      <protection locked="0"/>
    </xf>
    <xf numFmtId="0" fontId="69" fillId="0" borderId="22" xfId="0" applyFont="1" applyFill="1" applyBorder="1" applyAlignment="1" applyProtection="1">
      <alignment horizontal="center" vertical="distributed" shrinkToFit="1"/>
      <protection locked="0"/>
    </xf>
    <xf numFmtId="0" fontId="69" fillId="0" borderId="23" xfId="0" applyFont="1" applyFill="1" applyBorder="1" applyAlignment="1" applyProtection="1">
      <alignment horizontal="center" vertical="distributed" shrinkToFit="1"/>
      <protection locked="0"/>
    </xf>
    <xf numFmtId="0" fontId="69" fillId="0" borderId="24" xfId="0" applyFont="1" applyFill="1" applyBorder="1" applyAlignment="1" applyProtection="1">
      <alignment horizontal="center" vertical="distributed" shrinkToFit="1"/>
      <protection locked="0"/>
    </xf>
    <xf numFmtId="176" fontId="3" fillId="0" borderId="0" xfId="14" applyNumberFormat="1" applyFont="1" applyBorder="1" applyAlignment="1">
      <alignment horizontal="distributed" vertical="center"/>
    </xf>
    <xf numFmtId="0" fontId="9" fillId="0" borderId="0" xfId="14" applyFont="1" applyBorder="1" applyAlignment="1">
      <alignment horizontal="center" vertical="center" wrapText="1"/>
    </xf>
    <xf numFmtId="0" fontId="9" fillId="0" borderId="0" xfId="14" applyFont="1" applyBorder="1" applyAlignment="1">
      <alignment horizontal="center" vertical="center"/>
    </xf>
    <xf numFmtId="0" fontId="9" fillId="0" borderId="0" xfId="14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9" fillId="0" borderId="25" xfId="3" applyFont="1" applyFill="1" applyBorder="1" applyAlignment="1" applyProtection="1">
      <alignment horizontal="center" vertical="center"/>
      <protection locked="0"/>
    </xf>
    <xf numFmtId="0" fontId="48" fillId="0" borderId="25" xfId="0" applyFont="1" applyBorder="1" applyAlignment="1">
      <alignment horizontal="center" vertical="center"/>
    </xf>
    <xf numFmtId="0" fontId="69" fillId="0" borderId="36" xfId="0" applyFont="1" applyFill="1" applyBorder="1" applyAlignment="1" applyProtection="1">
      <alignment horizontal="center" vertical="center" shrinkToFit="1"/>
      <protection locked="0"/>
    </xf>
    <xf numFmtId="0" fontId="48" fillId="0" borderId="36" xfId="0" applyFont="1" applyBorder="1" applyAlignment="1">
      <alignment horizontal="center" vertical="center"/>
    </xf>
    <xf numFmtId="0" fontId="69" fillId="0" borderId="36" xfId="3" applyFont="1" applyFill="1" applyBorder="1" applyAlignment="1" applyProtection="1">
      <alignment horizontal="center" vertical="center"/>
      <protection locked="0"/>
    </xf>
    <xf numFmtId="0" fontId="35" fillId="0" borderId="0" xfId="3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69" fillId="0" borderId="36" xfId="17" applyFont="1" applyFill="1" applyBorder="1" applyAlignment="1" applyProtection="1">
      <alignment horizontal="center" vertical="center" shrinkToFit="1"/>
      <protection locked="0"/>
    </xf>
    <xf numFmtId="0" fontId="48" fillId="0" borderId="36" xfId="0" applyFont="1" applyBorder="1" applyAlignment="1">
      <alignment horizontal="center" vertical="center" shrinkToFit="1"/>
    </xf>
    <xf numFmtId="0" fontId="69" fillId="0" borderId="32" xfId="3" applyFont="1" applyFill="1" applyBorder="1" applyAlignment="1" applyProtection="1">
      <alignment horizontal="center" vertical="center"/>
      <protection locked="0"/>
    </xf>
    <xf numFmtId="0" fontId="48" fillId="0" borderId="33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69" fillId="0" borderId="27" xfId="3" applyFont="1" applyFill="1" applyBorder="1" applyAlignment="1" applyProtection="1">
      <alignment horizontal="center" vertical="center"/>
      <protection locked="0"/>
    </xf>
    <xf numFmtId="0" fontId="69" fillId="0" borderId="5" xfId="3" applyFont="1" applyFill="1" applyBorder="1" applyAlignment="1" applyProtection="1">
      <alignment horizontal="center" vertical="center"/>
      <protection locked="0"/>
    </xf>
    <xf numFmtId="0" fontId="69" fillId="0" borderId="28" xfId="3" applyFont="1" applyFill="1" applyBorder="1" applyAlignment="1" applyProtection="1">
      <alignment horizontal="center" vertical="center"/>
      <protection locked="0"/>
    </xf>
    <xf numFmtId="0" fontId="69" fillId="0" borderId="29" xfId="3" applyFont="1" applyFill="1" applyBorder="1" applyAlignment="1" applyProtection="1">
      <alignment horizontal="center" vertical="center"/>
      <protection locked="0"/>
    </xf>
    <xf numFmtId="0" fontId="69" fillId="0" borderId="30" xfId="3" applyFont="1" applyFill="1" applyBorder="1" applyAlignment="1" applyProtection="1">
      <alignment horizontal="center" vertical="center"/>
      <protection locked="0"/>
    </xf>
    <xf numFmtId="0" fontId="69" fillId="0" borderId="31" xfId="3" applyFont="1" applyFill="1" applyBorder="1" applyAlignment="1" applyProtection="1">
      <alignment horizontal="center" vertical="center"/>
      <protection locked="0"/>
    </xf>
    <xf numFmtId="0" fontId="3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9" fillId="0" borderId="35" xfId="17" applyFont="1" applyFill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>
      <alignment horizontal="center" vertical="center" shrinkToFit="1"/>
    </xf>
    <xf numFmtId="0" fontId="68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14" fillId="0" borderId="4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25" fillId="0" borderId="1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0" fillId="0" borderId="6" xfId="0" applyNumberFormat="1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1" fillId="0" borderId="0" xfId="14" applyFont="1" applyFill="1" applyBorder="1" applyAlignment="1">
      <alignment horizontal="center" vertical="center"/>
    </xf>
    <xf numFmtId="0" fontId="0" fillId="0" borderId="0" xfId="14" applyFont="1" applyFill="1" applyBorder="1" applyAlignment="1">
      <alignment horizontal="center" vertical="center"/>
    </xf>
    <xf numFmtId="0" fontId="21" fillId="0" borderId="0" xfId="14" applyFont="1" applyFill="1" applyBorder="1" applyAlignment="1">
      <alignment horizontal="center" vertical="center"/>
    </xf>
    <xf numFmtId="0" fontId="45" fillId="0" borderId="0" xfId="14" applyFont="1" applyFill="1" applyBorder="1" applyAlignment="1">
      <alignment horizontal="left" vertical="center"/>
    </xf>
    <xf numFmtId="0" fontId="45" fillId="0" borderId="0" xfId="14" applyFont="1" applyFill="1" applyBorder="1" applyAlignment="1">
      <alignment horizontal="center" vertical="center"/>
    </xf>
    <xf numFmtId="0" fontId="0" fillId="0" borderId="0" xfId="14" applyFont="1" applyFill="1" applyBorder="1" applyAlignment="1">
      <alignment horizontal="distributed" vertical="center"/>
    </xf>
    <xf numFmtId="0" fontId="21" fillId="0" borderId="0" xfId="14" applyFont="1" applyFill="1" applyBorder="1" applyAlignment="1">
      <alignment horizontal="distributed" vertical="center"/>
    </xf>
    <xf numFmtId="0" fontId="48" fillId="0" borderId="18" xfId="14" applyFont="1" applyBorder="1" applyAlignment="1">
      <alignment horizontal="right" vertical="center"/>
    </xf>
    <xf numFmtId="0" fontId="9" fillId="0" borderId="0" xfId="14" applyFont="1" applyAlignment="1">
      <alignment horizontal="center" vertical="center"/>
    </xf>
    <xf numFmtId="0" fontId="48" fillId="0" borderId="2" xfId="14" applyFont="1" applyBorder="1" applyAlignment="1">
      <alignment horizontal="right" vertical="center"/>
    </xf>
    <xf numFmtId="0" fontId="48" fillId="0" borderId="3" xfId="14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56" fontId="64" fillId="0" borderId="0" xfId="14" quotePrefix="1" applyNumberFormat="1" applyFont="1" applyBorder="1" applyAlignment="1">
      <alignment horizontal="center" vertical="top"/>
    </xf>
    <xf numFmtId="0" fontId="64" fillId="0" borderId="0" xfId="14" applyFont="1" applyBorder="1" applyAlignment="1">
      <alignment horizontal="center" vertical="top"/>
    </xf>
    <xf numFmtId="0" fontId="48" fillId="0" borderId="16" xfId="14" applyFont="1" applyBorder="1" applyAlignment="1">
      <alignment horizontal="center" vertical="center"/>
    </xf>
    <xf numFmtId="0" fontId="48" fillId="0" borderId="4" xfId="14" applyFont="1" applyBorder="1" applyAlignment="1">
      <alignment horizontal="center" vertical="center"/>
    </xf>
    <xf numFmtId="0" fontId="63" fillId="0" borderId="18" xfId="14" applyFont="1" applyBorder="1" applyAlignment="1">
      <alignment horizontal="right" vertical="center"/>
    </xf>
    <xf numFmtId="0" fontId="21" fillId="0" borderId="9" xfId="15" applyFont="1" applyBorder="1" applyAlignment="1">
      <alignment horizontal="center" vertical="center"/>
    </xf>
    <xf numFmtId="0" fontId="48" fillId="0" borderId="0" xfId="14" applyFont="1" applyBorder="1" applyAlignment="1">
      <alignment horizontal="center" vertical="center"/>
    </xf>
    <xf numFmtId="0" fontId="21" fillId="0" borderId="40" xfId="15" applyFont="1" applyBorder="1" applyAlignment="1">
      <alignment horizontal="center" vertical="center"/>
    </xf>
    <xf numFmtId="0" fontId="9" fillId="0" borderId="0" xfId="14" applyFont="1" applyBorder="1" applyAlignment="1">
      <alignment horizontal="center" vertical="center"/>
    </xf>
    <xf numFmtId="0" fontId="46" fillId="0" borderId="0" xfId="14" applyFont="1" applyBorder="1" applyAlignment="1">
      <alignment horizontal="center" vertical="center"/>
    </xf>
    <xf numFmtId="0" fontId="56" fillId="0" borderId="18" xfId="14" applyFont="1" applyBorder="1" applyAlignment="1">
      <alignment horizontal="right" vertical="center"/>
    </xf>
    <xf numFmtId="0" fontId="55" fillId="0" borderId="0" xfId="14" applyFont="1" applyFill="1" applyBorder="1" applyAlignment="1">
      <alignment horizontal="center" vertical="center"/>
    </xf>
    <xf numFmtId="0" fontId="54" fillId="0" borderId="0" xfId="14" applyFont="1" applyFill="1" applyBorder="1" applyAlignment="1">
      <alignment horizontal="center" vertical="center"/>
    </xf>
    <xf numFmtId="0" fontId="62" fillId="0" borderId="0" xfId="14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6" fillId="0" borderId="0" xfId="14" applyFont="1" applyBorder="1" applyAlignment="1">
      <alignment horizontal="right" vertical="center"/>
    </xf>
    <xf numFmtId="0" fontId="28" fillId="0" borderId="0" xfId="14" applyFont="1" applyAlignment="1">
      <alignment horizontal="center" vertical="center"/>
    </xf>
    <xf numFmtId="0" fontId="57" fillId="0" borderId="0" xfId="14" applyFont="1" applyAlignment="1">
      <alignment horizontal="center" vertical="center"/>
    </xf>
    <xf numFmtId="0" fontId="57" fillId="0" borderId="0" xfId="14" applyFont="1" applyFill="1" applyBorder="1" applyAlignment="1">
      <alignment horizontal="center" vertical="center"/>
    </xf>
    <xf numFmtId="0" fontId="56" fillId="0" borderId="0" xfId="14" applyFont="1" applyFill="1" applyBorder="1" applyAlignment="1">
      <alignment horizontal="left" vertical="center"/>
    </xf>
    <xf numFmtId="56" fontId="59" fillId="0" borderId="0" xfId="14" quotePrefix="1" applyNumberFormat="1" applyFont="1" applyBorder="1" applyAlignment="1">
      <alignment horizontal="center" vertical="center"/>
    </xf>
    <xf numFmtId="0" fontId="56" fillId="0" borderId="0" xfId="14" applyFont="1" applyBorder="1" applyAlignment="1">
      <alignment horizontal="center" vertical="center"/>
    </xf>
    <xf numFmtId="0" fontId="55" fillId="0" borderId="0" xfId="14" applyFont="1" applyFill="1" applyBorder="1" applyAlignment="1">
      <alignment horizontal="left" vertical="center"/>
    </xf>
    <xf numFmtId="0" fontId="28" fillId="0" borderId="2" xfId="14" applyFont="1" applyBorder="1" applyAlignment="1">
      <alignment horizontal="right" vertical="center"/>
    </xf>
    <xf numFmtId="0" fontId="28" fillId="0" borderId="3" xfId="14" applyFont="1" applyBorder="1" applyAlignment="1">
      <alignment horizontal="right" vertical="center"/>
    </xf>
    <xf numFmtId="0" fontId="55" fillId="0" borderId="16" xfId="14" applyFont="1" applyBorder="1" applyAlignment="1">
      <alignment horizontal="center" vertical="center"/>
    </xf>
    <xf numFmtId="0" fontId="56" fillId="0" borderId="2" xfId="14" applyFont="1" applyBorder="1" applyAlignment="1">
      <alignment horizontal="right" vertical="center"/>
    </xf>
    <xf numFmtId="0" fontId="56" fillId="0" borderId="3" xfId="14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63" fillId="0" borderId="16" xfId="14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9">
    <cellStyle name="ハイパーリンク 2" xfId="1"/>
    <cellStyle name="標準" xfId="0" builtinId="0"/>
    <cellStyle name="標準 2" xfId="2"/>
    <cellStyle name="標準 3" xfId="3"/>
    <cellStyle name="標準 3 2" xfId="4"/>
    <cellStyle name="標準 4" xfId="5"/>
    <cellStyle name="標準 5" xfId="6"/>
    <cellStyle name="標準 5 2" xfId="7"/>
    <cellStyle name="標準 5 2 2" xfId="8"/>
    <cellStyle name="標準 6" xfId="9"/>
    <cellStyle name="標準 6 2" xfId="10"/>
    <cellStyle name="標準 7" xfId="11"/>
    <cellStyle name="標準 8" xfId="12"/>
    <cellStyle name="標準 9" xfId="13"/>
    <cellStyle name="標準_06県選手権ダブルスプログラム仮＿0605242" xfId="14"/>
    <cellStyle name="標準_2009茨城県選手権ダブルス大会（ドロー・ブランク）" xfId="15"/>
    <cellStyle name="標準_60回県D参加者一覧8.16" xfId="16"/>
    <cellStyle name="標準_Sheet1" xfId="17"/>
    <cellStyle name="標準_Sheet1_1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171450</xdr:rowOff>
    </xdr:from>
    <xdr:to>
      <xdr:col>5</xdr:col>
      <xdr:colOff>85725</xdr:colOff>
      <xdr:row>15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" y="2000250"/>
          <a:ext cx="20955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3" name="Text Box 3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5" name="Text Box 3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6" name="Text Box 3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8" name="Text Box 4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0" name="Text Box 4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1" name="Text Box 4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2" name="Text Box 4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3" name="Text Box 4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4" name="Text Box 4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5" name="Text Box 4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6" name="Text Box 4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7" name="Text Box 4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8" name="Text Box 5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099" name="Text Box 5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0" name="Text Box 5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1" name="Text Box 5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2" name="Text Box 5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3" name="Text Box 5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4" name="Text Box 5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6" name="Text Box 5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7" name="Text Box 5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8" name="Text Box 6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09" name="Text Box 6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0" name="Text Box 6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1" name="Text Box 6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2" name="Text Box 6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3" name="Text Box 6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4" name="Text Box 6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5" name="Text Box 6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6" name="Text Box 6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7" name="Text Box 6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8" name="Text Box 70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19" name="Text Box 71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0" name="Text Box 72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1" name="Text Box 73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2" name="Text Box 74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3" name="Text Box 75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4" name="Text Box 76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5" name="Text Box 77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6" name="Text Box 78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133350</xdr:colOff>
      <xdr:row>72</xdr:row>
      <xdr:rowOff>28575</xdr:rowOff>
    </xdr:to>
    <xdr:sp macro="" textlink="">
      <xdr:nvSpPr>
        <xdr:cNvPr id="2127" name="Text Box 79"/>
        <xdr:cNvSpPr txBox="1">
          <a:spLocks noChangeArrowheads="1"/>
        </xdr:cNvSpPr>
      </xdr:nvSpPr>
      <xdr:spPr bwMode="auto">
        <a:xfrm>
          <a:off x="371475" y="6438900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10</xdr:col>
      <xdr:colOff>134409</xdr:colOff>
      <xdr:row>72</xdr:row>
      <xdr:rowOff>26458</xdr:rowOff>
    </xdr:to>
    <xdr:sp macro="" textlink="">
      <xdr:nvSpPr>
        <xdr:cNvPr id="81" name="Text Box 8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38150" y="1200150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29" name="Text Box 1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0" name="Text Box 2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5" name="Text Box 7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6" name="Text Box 8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7" name="Text Box 9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38" name="Text Box 10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39" name="Text Box 11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0" name="Text Box 12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1" name="Text Box 13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2" name="Text Box 14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3" name="Text Box 15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4" name="Text Box 16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5" name="Text Box 17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6" name="Text Box 18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7" name="Text Box 19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48" name="Text Box 20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0" name="Text Box 22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1" name="Text Box 23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2" name="Text Box 24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3" name="Text Box 25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4" name="Text Box 26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5" name="Text Box 27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6" name="Text Box 28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7" name="Text Box 29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58" name="Text Box 30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59" name="Text Box 31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0" name="Text Box 32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1" name="Text Box 33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2" name="Text Box 34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3" name="Text Box 35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4" name="Text Box 36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5" name="Text Box 37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6" name="Text Box 38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7" name="Text Box 39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68" name="Text Box 40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69" name="Text Box 41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0" name="Text Box 42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1" name="Text Box 43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2" name="Text Box 44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3" name="Text Box 45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4" name="Text Box 46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5" name="Text Box 47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6" name="Text Box 48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7" name="Text Box 49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78" name="Text Box 50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79" name="Text Box 51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0" name="Text Box 52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1" name="Text Box 53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2" name="Text Box 54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3" name="Text Box 55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4" name="Text Box 56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5" name="Text Box 57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6" name="Text Box 58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7" name="Text Box 59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88" name="Text Box 60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89" name="Text Box 61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0" name="Text Box 62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1" name="Text Box 63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2" name="Text Box 64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3" name="Text Box 65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4" name="Text Box 66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5" name="Text Box 67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6" name="Text Box 68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628650</xdr:colOff>
      <xdr:row>54</xdr:row>
      <xdr:rowOff>57150</xdr:rowOff>
    </xdr:to>
    <xdr:sp macro="" textlink="">
      <xdr:nvSpPr>
        <xdr:cNvPr id="2197" name="Text Box 69"/>
        <xdr:cNvSpPr txBox="1">
          <a:spLocks noChangeArrowheads="1"/>
        </xdr:cNvSpPr>
      </xdr:nvSpPr>
      <xdr:spPr bwMode="auto">
        <a:xfrm>
          <a:off x="371475" y="50673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10</xdr:col>
      <xdr:colOff>629709</xdr:colOff>
      <xdr:row>54</xdr:row>
      <xdr:rowOff>57150</xdr:rowOff>
    </xdr:to>
    <xdr:sp macro="" textlink="">
      <xdr:nvSpPr>
        <xdr:cNvPr id="151" name="Text Box 7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38150" y="9258300"/>
          <a:ext cx="22288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199" name="Text Box 71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0" name="Text Box 72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1" name="Text Box 73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2" name="Text Box 74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3" name="Text Box 75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4" name="Text Box 76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5" name="Text Box 77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6" name="Text Box 78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7" name="Text Box 79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38100</xdr:rowOff>
    </xdr:from>
    <xdr:to>
      <xdr:col>10</xdr:col>
      <xdr:colOff>628650</xdr:colOff>
      <xdr:row>55</xdr:row>
      <xdr:rowOff>9525</xdr:rowOff>
    </xdr:to>
    <xdr:sp macro="" textlink="">
      <xdr:nvSpPr>
        <xdr:cNvPr id="2208" name="Text Box 80"/>
        <xdr:cNvSpPr txBox="1">
          <a:spLocks noChangeArrowheads="1"/>
        </xdr:cNvSpPr>
      </xdr:nvSpPr>
      <xdr:spPr bwMode="auto">
        <a:xfrm>
          <a:off x="371475" y="5105400"/>
          <a:ext cx="2219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7" name="Text Box 4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8" name="Text Box 4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19" name="Text Box 4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0" name="Text Box 4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1" name="Text Box 4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2" name="Text Box 5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3" name="Text Box 5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4" name="Text Box 5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5" name="Text Box 5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6" name="Text Box 5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7" name="Text Box 5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8" name="Text Box 5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29" name="Text Box 5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0" name="Text Box 5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1" name="Text Box 5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2" name="Text Box 6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3" name="Text Box 6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4" name="Text Box 6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5" name="Text Box 6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6" name="Text Box 6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7" name="Text Box 6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8" name="Text Box 6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39" name="Text Box 6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0" name="Text Box 6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1" name="Text Box 6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2" name="Text Box 70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3" name="Text Box 71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4" name="Text Box 72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5" name="Text Box 73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6" name="Text Box 74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7" name="Text Box 75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8" name="Text Box 76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49" name="Text Box 77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50" name="Text Box 78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3151" name="Text Box 79"/>
        <xdr:cNvSpPr txBox="1">
          <a:spLocks noChangeArrowheads="1"/>
        </xdr:cNvSpPr>
      </xdr:nvSpPr>
      <xdr:spPr bwMode="auto">
        <a:xfrm>
          <a:off x="1990725" y="4972050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8</xdr:col>
      <xdr:colOff>1524000</xdr:colOff>
      <xdr:row>38</xdr:row>
      <xdr:rowOff>114300</xdr:rowOff>
    </xdr:to>
    <xdr:sp macro="" textlink="">
      <xdr:nvSpPr>
        <xdr:cNvPr id="161" name="Text Box 8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857500" y="6372225"/>
          <a:ext cx="17335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YVB0II9X/12_2016&#30476;&#65412;&#65392;_&#30007;&#22899;&#20104;&#369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女予選"/>
      <sheetName val="スコア用紙"/>
      <sheetName val="エントリ表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>
            <v>5421</v>
          </cell>
          <cell r="C3" t="str">
            <v>北浦　拓也</v>
          </cell>
          <cell r="E3" t="str">
            <v>キタウラタクヤ</v>
          </cell>
          <cell r="F3" t="str">
            <v>ＡＢＣテニスアカデミー</v>
          </cell>
          <cell r="G3" t="str">
            <v>ＡＢＣ-TA</v>
          </cell>
          <cell r="H3">
            <v>60</v>
          </cell>
          <cell r="I3" t="str">
            <v>M21050</v>
          </cell>
        </row>
        <row r="4">
          <cell r="A4">
            <v>2</v>
          </cell>
          <cell r="B4">
            <v>398</v>
          </cell>
          <cell r="C4" t="str">
            <v>伊藤　陽一</v>
          </cell>
          <cell r="E4" t="str">
            <v>イトウヨウイチ</v>
          </cell>
          <cell r="F4" t="str">
            <v>原燃工テニスクラブ</v>
          </cell>
          <cell r="G4" t="str">
            <v>原燃工TC</v>
          </cell>
          <cell r="H4">
            <v>10</v>
          </cell>
        </row>
        <row r="5">
          <cell r="A5">
            <v>3</v>
          </cell>
          <cell r="B5">
            <v>48</v>
          </cell>
          <cell r="C5" t="str">
            <v>渡邉　尚之</v>
          </cell>
          <cell r="E5" t="str">
            <v>ワタナベタカユキ</v>
          </cell>
          <cell r="F5" t="str">
            <v>サイオクス</v>
          </cell>
          <cell r="G5" t="str">
            <v>サイオクス</v>
          </cell>
          <cell r="H5">
            <v>14</v>
          </cell>
        </row>
        <row r="6">
          <cell r="A6">
            <v>4</v>
          </cell>
          <cell r="B6">
            <v>1881</v>
          </cell>
          <cell r="C6" t="str">
            <v>北坂　亨</v>
          </cell>
          <cell r="E6" t="str">
            <v>キタサカトオル</v>
          </cell>
          <cell r="F6" t="str">
            <v>新日鐵住金株式会社鹿島製鐵所硬式テニス部</v>
          </cell>
          <cell r="G6" t="str">
            <v>新日鐵住金鹿島</v>
          </cell>
          <cell r="H6">
            <v>67</v>
          </cell>
          <cell r="I6" t="str">
            <v>M00664</v>
          </cell>
        </row>
        <row r="7">
          <cell r="A7">
            <v>5</v>
          </cell>
          <cell r="B7">
            <v>6355</v>
          </cell>
          <cell r="C7" t="str">
            <v>工藤　慎也</v>
          </cell>
          <cell r="E7" t="str">
            <v>クドウシンヤ</v>
          </cell>
          <cell r="F7" t="str">
            <v>新日鐵住金株式会社鹿島製鐵所硬式テニス部</v>
          </cell>
          <cell r="G7" t="str">
            <v>新日鐵住金鹿島</v>
          </cell>
          <cell r="H7">
            <v>3</v>
          </cell>
        </row>
        <row r="8">
          <cell r="A8">
            <v>6</v>
          </cell>
          <cell r="B8">
            <v>355</v>
          </cell>
          <cell r="C8" t="str">
            <v>金子　宗功</v>
          </cell>
          <cell r="E8" t="str">
            <v>カネコムネノリ</v>
          </cell>
          <cell r="F8" t="str">
            <v>原子力エンジニアリングテニス部</v>
          </cell>
          <cell r="G8" t="str">
            <v>原子力ｴﾝｼﾞﾆｱﾘﾝｸﾞ</v>
          </cell>
          <cell r="H8">
            <v>0</v>
          </cell>
        </row>
        <row r="9">
          <cell r="A9">
            <v>7</v>
          </cell>
          <cell r="B9">
            <v>1502</v>
          </cell>
          <cell r="C9" t="str">
            <v>青木　ひろみ</v>
          </cell>
          <cell r="E9" t="str">
            <v>アオキヒロミ</v>
          </cell>
          <cell r="F9" t="str">
            <v>松代倶楽部</v>
          </cell>
          <cell r="G9" t="str">
            <v>松代倶楽部</v>
          </cell>
          <cell r="H9">
            <v>35</v>
          </cell>
          <cell r="I9" t="str">
            <v>L18620</v>
          </cell>
        </row>
        <row r="10">
          <cell r="A10">
            <v>8</v>
          </cell>
          <cell r="B10">
            <v>1506</v>
          </cell>
          <cell r="C10" t="str">
            <v>西村　宣昭</v>
          </cell>
          <cell r="E10" t="str">
            <v>ニシムラノブアキ</v>
          </cell>
          <cell r="F10" t="str">
            <v>松代倶楽部</v>
          </cell>
          <cell r="G10" t="str">
            <v>松代倶楽部</v>
          </cell>
          <cell r="H10">
            <v>5</v>
          </cell>
        </row>
        <row r="11">
          <cell r="A11">
            <v>9</v>
          </cell>
          <cell r="B11">
            <v>3251</v>
          </cell>
          <cell r="C11" t="str">
            <v>斉藤　靖英</v>
          </cell>
          <cell r="E11" t="str">
            <v>サイトウヤスヒデ</v>
          </cell>
          <cell r="F11" t="str">
            <v>松代倶楽部</v>
          </cell>
          <cell r="G11" t="str">
            <v>松代倶楽部</v>
          </cell>
          <cell r="H11">
            <v>0</v>
          </cell>
        </row>
        <row r="12">
          <cell r="A12">
            <v>10</v>
          </cell>
          <cell r="B12">
            <v>5543</v>
          </cell>
          <cell r="C12" t="str">
            <v>田代　拡</v>
          </cell>
          <cell r="E12" t="str">
            <v>タシロ　ヒロム</v>
          </cell>
          <cell r="F12" t="str">
            <v>松代倶楽部</v>
          </cell>
          <cell r="G12" t="str">
            <v>松代倶楽部</v>
          </cell>
          <cell r="H12">
            <v>27</v>
          </cell>
        </row>
        <row r="13">
          <cell r="A13">
            <v>11</v>
          </cell>
          <cell r="B13">
            <v>1508</v>
          </cell>
          <cell r="C13" t="str">
            <v>成田　修</v>
          </cell>
          <cell r="E13" t="str">
            <v>ナリタオサム</v>
          </cell>
          <cell r="F13" t="str">
            <v>松代倶楽部</v>
          </cell>
          <cell r="G13" t="str">
            <v>松代倶楽部</v>
          </cell>
          <cell r="H13">
            <v>16</v>
          </cell>
        </row>
        <row r="14">
          <cell r="A14">
            <v>12</v>
          </cell>
          <cell r="B14">
            <v>2333</v>
          </cell>
          <cell r="C14" t="str">
            <v>大久保　雅隆</v>
          </cell>
          <cell r="E14" t="str">
            <v>オオクボマサタカ</v>
          </cell>
          <cell r="F14" t="str">
            <v>ＮＪＴＣ</v>
          </cell>
          <cell r="G14" t="str">
            <v>ＮＪＴＣ</v>
          </cell>
          <cell r="H14">
            <v>1</v>
          </cell>
        </row>
        <row r="15">
          <cell r="A15">
            <v>13</v>
          </cell>
          <cell r="B15">
            <v>3440</v>
          </cell>
          <cell r="C15" t="str">
            <v>濱崎　公平</v>
          </cell>
          <cell r="E15" t="str">
            <v>ハマサキ　コウヘイ</v>
          </cell>
          <cell r="F15" t="str">
            <v>ＮＪＴＣ</v>
          </cell>
          <cell r="G15" t="str">
            <v>ＮＪＴＣ</v>
          </cell>
          <cell r="H15">
            <v>17</v>
          </cell>
        </row>
        <row r="16">
          <cell r="A16">
            <v>14</v>
          </cell>
          <cell r="B16">
            <v>2950</v>
          </cell>
          <cell r="C16" t="str">
            <v>岩沢　ゆかり</v>
          </cell>
          <cell r="E16" t="str">
            <v>イワサワユカリ</v>
          </cell>
          <cell r="F16" t="str">
            <v>ＮＪＴＣ</v>
          </cell>
          <cell r="G16" t="str">
            <v>ＮＪＴＣ</v>
          </cell>
          <cell r="H16">
            <v>21</v>
          </cell>
          <cell r="I16" t="str">
            <v>F50673</v>
          </cell>
        </row>
        <row r="17">
          <cell r="A17">
            <v>15</v>
          </cell>
          <cell r="B17">
            <v>1995</v>
          </cell>
          <cell r="C17" t="str">
            <v>小川　貴弘</v>
          </cell>
          <cell r="E17" t="str">
            <v>オガワタカヒロ</v>
          </cell>
          <cell r="F17" t="str">
            <v>ＮＪＴＣ</v>
          </cell>
          <cell r="G17" t="str">
            <v>ＮＪＴＣ</v>
          </cell>
          <cell r="H17">
            <v>8</v>
          </cell>
          <cell r="I17" t="str">
            <v>M17633</v>
          </cell>
        </row>
        <row r="18">
          <cell r="A18">
            <v>16</v>
          </cell>
          <cell r="B18">
            <v>4075</v>
          </cell>
          <cell r="C18" t="str">
            <v>藤田　宏之</v>
          </cell>
          <cell r="E18" t="str">
            <v>フジタヒロユキ</v>
          </cell>
          <cell r="F18" t="str">
            <v>神栖ＴＩ－Ｃｕｂｅ</v>
          </cell>
          <cell r="G18" t="str">
            <v>神栖ＴＩ－Ｃｕｂｅ</v>
          </cell>
          <cell r="H18">
            <v>51</v>
          </cell>
          <cell r="I18" t="str">
            <v>M20723</v>
          </cell>
        </row>
        <row r="19">
          <cell r="A19">
            <v>17</v>
          </cell>
          <cell r="B19">
            <v>6688</v>
          </cell>
          <cell r="C19" t="str">
            <v>加藤　駿汰</v>
          </cell>
          <cell r="E19" t="str">
            <v>カトウシュンタ</v>
          </cell>
          <cell r="F19" t="str">
            <v>神栖ＴＩ－Ｃｕｂｅ</v>
          </cell>
          <cell r="G19" t="str">
            <v>神栖ＴＩ－Ｃｕｂｅ</v>
          </cell>
          <cell r="H19">
            <v>23</v>
          </cell>
          <cell r="I19" t="str">
            <v>M50535</v>
          </cell>
        </row>
        <row r="20">
          <cell r="A20">
            <v>18</v>
          </cell>
          <cell r="B20">
            <v>2011</v>
          </cell>
          <cell r="C20" t="str">
            <v>松井　茂夫</v>
          </cell>
          <cell r="E20" t="str">
            <v>マツイシゲオ</v>
          </cell>
          <cell r="F20" t="str">
            <v>水戸グリーンテニスクラブ</v>
          </cell>
          <cell r="G20" t="str">
            <v>水戸グリーン</v>
          </cell>
          <cell r="H20">
            <v>19</v>
          </cell>
          <cell r="I20" t="str">
            <v>M10611</v>
          </cell>
        </row>
        <row r="21">
          <cell r="A21">
            <v>19</v>
          </cell>
          <cell r="B21">
            <v>6615</v>
          </cell>
          <cell r="C21" t="str">
            <v>中川　宏彰</v>
          </cell>
          <cell r="E21" t="str">
            <v>ナカガワヒロアキ</v>
          </cell>
          <cell r="F21" t="str">
            <v>水戸グリーンテニスクラブ</v>
          </cell>
          <cell r="G21" t="str">
            <v>水戸グリーン</v>
          </cell>
          <cell r="H21">
            <v>0</v>
          </cell>
        </row>
        <row r="22">
          <cell r="A22">
            <v>20</v>
          </cell>
          <cell r="B22">
            <v>5889</v>
          </cell>
          <cell r="C22" t="str">
            <v>田口　明</v>
          </cell>
          <cell r="E22" t="str">
            <v>タグチアキラ</v>
          </cell>
          <cell r="F22" t="str">
            <v>水戸グリーンテニスクラブ</v>
          </cell>
          <cell r="G22" t="str">
            <v>水戸グリーン</v>
          </cell>
          <cell r="H22">
            <v>1</v>
          </cell>
        </row>
        <row r="23">
          <cell r="A23">
            <v>21</v>
          </cell>
          <cell r="B23">
            <v>6731</v>
          </cell>
          <cell r="C23" t="str">
            <v>安部　隆司</v>
          </cell>
          <cell r="E23" t="str">
            <v>アベリュウジ</v>
          </cell>
          <cell r="F23" t="str">
            <v>水戸グリーンテニスクラブ</v>
          </cell>
          <cell r="G23" t="str">
            <v>水戸グリーン</v>
          </cell>
          <cell r="H23">
            <v>0</v>
          </cell>
        </row>
        <row r="24">
          <cell r="A24">
            <v>22</v>
          </cell>
          <cell r="B24">
            <v>5594</v>
          </cell>
          <cell r="C24" t="str">
            <v>坂本　明</v>
          </cell>
          <cell r="E24" t="str">
            <v>サカモトアキラ</v>
          </cell>
          <cell r="F24" t="str">
            <v>水戸グリーンテニスクラブ</v>
          </cell>
          <cell r="G24" t="str">
            <v>水戸グリーン</v>
          </cell>
          <cell r="H24">
            <v>1</v>
          </cell>
        </row>
        <row r="25">
          <cell r="A25">
            <v>23</v>
          </cell>
          <cell r="B25">
            <v>919</v>
          </cell>
          <cell r="C25" t="str">
            <v>今野　貴元</v>
          </cell>
          <cell r="E25" t="str">
            <v>コンノタカモト</v>
          </cell>
          <cell r="F25" t="str">
            <v>水戸グリーンテニスクラブ</v>
          </cell>
          <cell r="G25" t="str">
            <v>水戸グリーン</v>
          </cell>
          <cell r="H25">
            <v>0</v>
          </cell>
        </row>
        <row r="26">
          <cell r="A26">
            <v>24</v>
          </cell>
          <cell r="B26">
            <v>914</v>
          </cell>
          <cell r="C26" t="str">
            <v>田中　隆弘</v>
          </cell>
          <cell r="E26" t="str">
            <v>タナカタカヒロ</v>
          </cell>
          <cell r="F26" t="str">
            <v>水戸グリーンテニスクラブ</v>
          </cell>
          <cell r="G26" t="str">
            <v>水戸グリーン</v>
          </cell>
          <cell r="H26">
            <v>12</v>
          </cell>
          <cell r="I26" t="str">
            <v>M11280</v>
          </cell>
        </row>
        <row r="27">
          <cell r="A27">
            <v>25</v>
          </cell>
          <cell r="B27">
            <v>5933</v>
          </cell>
          <cell r="C27" t="str">
            <v>白井　大輔</v>
          </cell>
          <cell r="E27" t="str">
            <v>シライダイスケ</v>
          </cell>
          <cell r="F27" t="str">
            <v>水戸グリーンテニスクラブ</v>
          </cell>
          <cell r="G27" t="str">
            <v>水戸グリーン</v>
          </cell>
          <cell r="H27">
            <v>1</v>
          </cell>
        </row>
        <row r="28">
          <cell r="A28">
            <v>26</v>
          </cell>
          <cell r="B28">
            <v>915</v>
          </cell>
          <cell r="C28" t="str">
            <v>萩野谷　典孝</v>
          </cell>
          <cell r="E28" t="str">
            <v>ハギノヤノリタカ</v>
          </cell>
          <cell r="F28" t="str">
            <v>水戸グリーンテニスクラブ</v>
          </cell>
          <cell r="G28" t="str">
            <v>水戸グリーン</v>
          </cell>
          <cell r="H28">
            <v>31</v>
          </cell>
        </row>
        <row r="29">
          <cell r="A29">
            <v>27</v>
          </cell>
          <cell r="B29">
            <v>4551</v>
          </cell>
          <cell r="C29" t="str">
            <v>長瀬　修</v>
          </cell>
          <cell r="E29" t="str">
            <v>ナガセオサム</v>
          </cell>
          <cell r="F29" t="str">
            <v>水戸グリーンテニスクラブ</v>
          </cell>
          <cell r="G29" t="str">
            <v>水戸グリーン</v>
          </cell>
          <cell r="H29">
            <v>11</v>
          </cell>
        </row>
        <row r="30">
          <cell r="A30">
            <v>28</v>
          </cell>
          <cell r="B30">
            <v>3756</v>
          </cell>
          <cell r="C30" t="str">
            <v>渡辺　健弥</v>
          </cell>
          <cell r="E30" t="str">
            <v>ワタナベケンヤ</v>
          </cell>
          <cell r="F30" t="str">
            <v>水戸グリーンテニスクラブ</v>
          </cell>
          <cell r="G30" t="str">
            <v>水戸グリーン</v>
          </cell>
          <cell r="H30">
            <v>11</v>
          </cell>
        </row>
        <row r="31">
          <cell r="A31">
            <v>29</v>
          </cell>
          <cell r="B31">
            <v>920</v>
          </cell>
          <cell r="C31" t="str">
            <v>荻沼　和図</v>
          </cell>
          <cell r="E31" t="str">
            <v>オギヌマカズト</v>
          </cell>
          <cell r="F31" t="str">
            <v>水戸グリーンテニスクラブ</v>
          </cell>
          <cell r="G31" t="str">
            <v>水戸グリーン</v>
          </cell>
          <cell r="H31">
            <v>1</v>
          </cell>
        </row>
        <row r="32">
          <cell r="A32">
            <v>30</v>
          </cell>
          <cell r="B32">
            <v>5181</v>
          </cell>
          <cell r="C32" t="str">
            <v>渡辺　洋美</v>
          </cell>
          <cell r="E32" t="str">
            <v>ワタナベヒロミ</v>
          </cell>
          <cell r="F32" t="str">
            <v>水戸グリーンテニスクラブ</v>
          </cell>
          <cell r="G32" t="str">
            <v>水戸グリーン</v>
          </cell>
          <cell r="H32">
            <v>8</v>
          </cell>
        </row>
        <row r="33">
          <cell r="A33">
            <v>31</v>
          </cell>
          <cell r="B33">
            <v>6261</v>
          </cell>
          <cell r="C33" t="str">
            <v>森脇　美貴</v>
          </cell>
          <cell r="E33" t="str">
            <v>モリワキミキ</v>
          </cell>
          <cell r="F33" t="str">
            <v>水戸グリーンテニスクラブ</v>
          </cell>
          <cell r="G33" t="str">
            <v>水戸グリーン</v>
          </cell>
          <cell r="H33">
            <v>0</v>
          </cell>
        </row>
        <row r="34">
          <cell r="A34">
            <v>32</v>
          </cell>
          <cell r="B34">
            <v>4762</v>
          </cell>
          <cell r="C34" t="str">
            <v>村上　佳裕</v>
          </cell>
          <cell r="E34" t="str">
            <v>ムラカミ　ヨシヒロ</v>
          </cell>
          <cell r="F34" t="str">
            <v>アステラス製薬</v>
          </cell>
          <cell r="G34" t="str">
            <v>アステラス製薬</v>
          </cell>
          <cell r="H34">
            <v>0</v>
          </cell>
        </row>
        <row r="35">
          <cell r="A35">
            <v>33</v>
          </cell>
          <cell r="B35">
            <v>1484</v>
          </cell>
          <cell r="C35" t="str">
            <v>五十嵐　澄</v>
          </cell>
          <cell r="E35" t="str">
            <v>イガラシキヨシ</v>
          </cell>
          <cell r="F35" t="str">
            <v>アステラス製薬</v>
          </cell>
          <cell r="G35" t="str">
            <v>アステラス製薬</v>
          </cell>
          <cell r="H35">
            <v>9</v>
          </cell>
        </row>
        <row r="36">
          <cell r="A36">
            <v>34</v>
          </cell>
          <cell r="B36">
            <v>6001</v>
          </cell>
          <cell r="C36" t="str">
            <v>原田　博規</v>
          </cell>
          <cell r="E36" t="str">
            <v>ハラダ　ヒロノリ</v>
          </cell>
          <cell r="F36" t="str">
            <v>アステラス製薬</v>
          </cell>
          <cell r="G36" t="str">
            <v>アステラス製薬</v>
          </cell>
          <cell r="H36">
            <v>0</v>
          </cell>
        </row>
        <row r="37">
          <cell r="A37">
            <v>35</v>
          </cell>
          <cell r="B37">
            <v>6429</v>
          </cell>
          <cell r="C37" t="str">
            <v>本渡　猛</v>
          </cell>
          <cell r="E37" t="str">
            <v>ホンド　タケシ</v>
          </cell>
          <cell r="F37" t="str">
            <v>アステラス製薬</v>
          </cell>
          <cell r="G37" t="str">
            <v>アステラス製薬</v>
          </cell>
          <cell r="H37">
            <v>0</v>
          </cell>
        </row>
        <row r="38">
          <cell r="A38">
            <v>36</v>
          </cell>
          <cell r="B38">
            <v>5118</v>
          </cell>
          <cell r="C38" t="str">
            <v>柴田　隆志</v>
          </cell>
          <cell r="E38" t="str">
            <v>シバタタカシ</v>
          </cell>
          <cell r="F38" t="str">
            <v>北茨城市テニス協会</v>
          </cell>
          <cell r="G38" t="str">
            <v>北茨城市TA</v>
          </cell>
          <cell r="H38">
            <v>14</v>
          </cell>
        </row>
        <row r="39">
          <cell r="A39">
            <v>37</v>
          </cell>
          <cell r="B39">
            <v>198</v>
          </cell>
          <cell r="C39" t="str">
            <v>豊田　泰雅</v>
          </cell>
          <cell r="E39" t="str">
            <v>トヨタヤスマサ</v>
          </cell>
          <cell r="F39" t="str">
            <v>北茨城市テニス協会</v>
          </cell>
          <cell r="G39" t="str">
            <v>北茨城市TA</v>
          </cell>
          <cell r="H39">
            <v>12</v>
          </cell>
        </row>
        <row r="40">
          <cell r="A40">
            <v>38</v>
          </cell>
          <cell r="B40">
            <v>192</v>
          </cell>
          <cell r="C40" t="str">
            <v>毛利　敦史</v>
          </cell>
          <cell r="E40" t="str">
            <v>モウリアツシ</v>
          </cell>
          <cell r="F40" t="str">
            <v>北茨城市テニス協会</v>
          </cell>
          <cell r="G40" t="str">
            <v>北茨城市TA</v>
          </cell>
          <cell r="H40">
            <v>1</v>
          </cell>
        </row>
        <row r="41">
          <cell r="A41">
            <v>39</v>
          </cell>
          <cell r="B41">
            <v>5361</v>
          </cell>
          <cell r="C41" t="str">
            <v>臼田　翔</v>
          </cell>
          <cell r="E41" t="str">
            <v>ウスダ　ショウ</v>
          </cell>
          <cell r="F41" t="str">
            <v>北茨城市テニス協会</v>
          </cell>
          <cell r="G41" t="str">
            <v>北茨城市TA</v>
          </cell>
          <cell r="H41">
            <v>3</v>
          </cell>
        </row>
        <row r="42">
          <cell r="A42">
            <v>40</v>
          </cell>
          <cell r="B42">
            <v>5420</v>
          </cell>
          <cell r="C42" t="str">
            <v>中野　優希</v>
          </cell>
          <cell r="E42" t="str">
            <v>ナカノユウキ</v>
          </cell>
          <cell r="F42" t="str">
            <v>北茨城市テニス協会</v>
          </cell>
          <cell r="G42" t="str">
            <v>北茨城市TA</v>
          </cell>
          <cell r="H42">
            <v>17</v>
          </cell>
        </row>
        <row r="43">
          <cell r="A43">
            <v>41</v>
          </cell>
          <cell r="B43">
            <v>140</v>
          </cell>
          <cell r="C43" t="str">
            <v>増田　成人</v>
          </cell>
          <cell r="E43" t="str">
            <v>マスダ　ナルヒト</v>
          </cell>
          <cell r="F43" t="str">
            <v>日立大みか</v>
          </cell>
          <cell r="G43" t="str">
            <v>日立大みか</v>
          </cell>
          <cell r="H43">
            <v>0</v>
          </cell>
        </row>
        <row r="44">
          <cell r="A44">
            <v>42</v>
          </cell>
          <cell r="B44">
            <v>11</v>
          </cell>
          <cell r="C44" t="str">
            <v>小林　俊朗</v>
          </cell>
          <cell r="E44" t="str">
            <v>コバヤシ　トシロウ</v>
          </cell>
          <cell r="F44" t="str">
            <v>日立大みか</v>
          </cell>
          <cell r="G44" t="str">
            <v>日立大みか</v>
          </cell>
          <cell r="H44">
            <v>0</v>
          </cell>
          <cell r="I44" t="str">
            <v>M50239</v>
          </cell>
        </row>
        <row r="45">
          <cell r="A45">
            <v>43</v>
          </cell>
          <cell r="B45">
            <v>157</v>
          </cell>
          <cell r="C45" t="str">
            <v>木下　昌宏</v>
          </cell>
          <cell r="E45" t="str">
            <v>キノシタ　マサヒロ</v>
          </cell>
          <cell r="F45" t="str">
            <v>日立大みか</v>
          </cell>
          <cell r="G45" t="str">
            <v>日立大みか</v>
          </cell>
          <cell r="H45">
            <v>13</v>
          </cell>
          <cell r="I45" t="str">
            <v>M50223</v>
          </cell>
        </row>
        <row r="46">
          <cell r="A46">
            <v>44</v>
          </cell>
          <cell r="B46">
            <v>5967</v>
          </cell>
          <cell r="C46" t="str">
            <v>大貫　永智</v>
          </cell>
          <cell r="E46" t="str">
            <v>オオヌキ　ナガトモ</v>
          </cell>
          <cell r="F46" t="str">
            <v>日立大みか</v>
          </cell>
          <cell r="G46" t="str">
            <v>日立大みか</v>
          </cell>
          <cell r="H46">
            <v>15</v>
          </cell>
        </row>
        <row r="47">
          <cell r="A47">
            <v>45</v>
          </cell>
          <cell r="B47">
            <v>2052</v>
          </cell>
          <cell r="C47" t="str">
            <v>菊池　忍</v>
          </cell>
          <cell r="E47" t="str">
            <v>キクチシノブ</v>
          </cell>
          <cell r="F47" t="str">
            <v>Ｔ－ＣＲＥＷ</v>
          </cell>
          <cell r="G47" t="str">
            <v>Ｔ－ＣＲＥＷ</v>
          </cell>
          <cell r="H47">
            <v>13</v>
          </cell>
        </row>
        <row r="48">
          <cell r="A48">
            <v>46</v>
          </cell>
          <cell r="B48">
            <v>2055</v>
          </cell>
          <cell r="C48" t="str">
            <v>佐藤　良和</v>
          </cell>
          <cell r="E48" t="str">
            <v>サトウヨシカズ</v>
          </cell>
          <cell r="F48" t="str">
            <v>Ｔ－ＣＲＥＷ</v>
          </cell>
          <cell r="G48" t="str">
            <v>Ｔ－ＣＲＥＷ</v>
          </cell>
          <cell r="H48">
            <v>4</v>
          </cell>
          <cell r="I48" t="str">
            <v>M50265</v>
          </cell>
        </row>
        <row r="49">
          <cell r="A49">
            <v>47</v>
          </cell>
          <cell r="B49">
            <v>2057</v>
          </cell>
          <cell r="C49" t="str">
            <v>佐藤　大輔</v>
          </cell>
          <cell r="E49" t="str">
            <v>サトウダイスケ</v>
          </cell>
          <cell r="F49" t="str">
            <v>Ｔ－ＣＲＥＷ</v>
          </cell>
          <cell r="G49" t="str">
            <v>Ｔ－ＣＲＥＷ</v>
          </cell>
          <cell r="H49">
            <v>9</v>
          </cell>
          <cell r="I49" t="str">
            <v>M19971</v>
          </cell>
        </row>
        <row r="50">
          <cell r="A50">
            <v>48</v>
          </cell>
          <cell r="B50">
            <v>2053</v>
          </cell>
          <cell r="C50" t="str">
            <v>鈴木　勇児</v>
          </cell>
          <cell r="E50" t="str">
            <v>スズキユウジ</v>
          </cell>
          <cell r="F50" t="str">
            <v>Ｔ－ＣＲＥＷ</v>
          </cell>
          <cell r="G50" t="str">
            <v>Ｔ－ＣＲＥＷ</v>
          </cell>
          <cell r="H50">
            <v>18</v>
          </cell>
          <cell r="I50" t="str">
            <v>M15918</v>
          </cell>
        </row>
        <row r="51">
          <cell r="A51">
            <v>49</v>
          </cell>
          <cell r="B51">
            <v>2059</v>
          </cell>
          <cell r="C51" t="str">
            <v>内田　征宏</v>
          </cell>
          <cell r="E51" t="str">
            <v>ウチダマサヒロ</v>
          </cell>
          <cell r="F51" t="str">
            <v>Ｔ－ＣＲＥＷ</v>
          </cell>
          <cell r="G51" t="str">
            <v>Ｔ－ＣＲＥＷ</v>
          </cell>
          <cell r="H51">
            <v>4</v>
          </cell>
        </row>
        <row r="52">
          <cell r="A52">
            <v>50</v>
          </cell>
          <cell r="B52">
            <v>2060</v>
          </cell>
          <cell r="C52" t="str">
            <v>笹沼　太幸</v>
          </cell>
          <cell r="E52" t="str">
            <v>ササヌマタイコウ</v>
          </cell>
          <cell r="F52" t="str">
            <v>Ｔ－ＣＲＥＷ</v>
          </cell>
          <cell r="G52" t="str">
            <v>Ｔ－ＣＲＥＷ</v>
          </cell>
          <cell r="H52">
            <v>3</v>
          </cell>
        </row>
        <row r="53">
          <cell r="A53">
            <v>51</v>
          </cell>
          <cell r="B53">
            <v>2062</v>
          </cell>
          <cell r="C53" t="str">
            <v>北畑　哲也</v>
          </cell>
          <cell r="E53" t="str">
            <v>キタハタテツヤ</v>
          </cell>
          <cell r="F53" t="str">
            <v>Ｔ－ＣＲＥＷ</v>
          </cell>
          <cell r="G53" t="str">
            <v>Ｔ－ＣＲＥＷ</v>
          </cell>
          <cell r="H53">
            <v>4</v>
          </cell>
        </row>
        <row r="54">
          <cell r="A54">
            <v>52</v>
          </cell>
          <cell r="B54">
            <v>2083</v>
          </cell>
          <cell r="C54" t="str">
            <v>川崎　高義</v>
          </cell>
          <cell r="E54" t="str">
            <v>カワサキタカヨシ</v>
          </cell>
          <cell r="F54" t="str">
            <v>Ｔ－ＣＲＥＷ</v>
          </cell>
          <cell r="G54" t="str">
            <v>Ｔ－ＣＲＥＷ</v>
          </cell>
          <cell r="H54">
            <v>0</v>
          </cell>
        </row>
        <row r="55">
          <cell r="A55">
            <v>53</v>
          </cell>
          <cell r="B55">
            <v>4608</v>
          </cell>
          <cell r="C55" t="str">
            <v>後藤　文雄</v>
          </cell>
          <cell r="E55" t="str">
            <v>ゴトウ　フミオ</v>
          </cell>
          <cell r="F55" t="str">
            <v>Ｔ－ＣＲＥＷ</v>
          </cell>
          <cell r="G55" t="str">
            <v>Ｔ－ＣＲＥＷ</v>
          </cell>
          <cell r="H55">
            <v>5</v>
          </cell>
        </row>
        <row r="56">
          <cell r="A56">
            <v>54</v>
          </cell>
          <cell r="B56">
            <v>3741</v>
          </cell>
          <cell r="C56" t="str">
            <v>武弓　公二</v>
          </cell>
          <cell r="E56" t="str">
            <v>タキュウコウジ</v>
          </cell>
          <cell r="F56" t="str">
            <v>Ｔ－ＣＲＥＷ</v>
          </cell>
          <cell r="G56" t="str">
            <v>Ｔ－ＣＲＥＷ</v>
          </cell>
          <cell r="H56">
            <v>0</v>
          </cell>
        </row>
        <row r="57">
          <cell r="A57">
            <v>55</v>
          </cell>
          <cell r="B57">
            <v>4250</v>
          </cell>
          <cell r="C57" t="str">
            <v>佐見　紀子</v>
          </cell>
          <cell r="E57" t="str">
            <v>サミノリコ</v>
          </cell>
          <cell r="F57" t="str">
            <v>スプリング</v>
          </cell>
          <cell r="G57" t="str">
            <v>スプリング</v>
          </cell>
          <cell r="H57">
            <v>0</v>
          </cell>
        </row>
        <row r="58">
          <cell r="A58">
            <v>56</v>
          </cell>
          <cell r="B58">
            <v>5135</v>
          </cell>
          <cell r="C58" t="str">
            <v>宮之脇　恵子</v>
          </cell>
          <cell r="E58" t="str">
            <v>ミヤノワキケイコ</v>
          </cell>
          <cell r="F58" t="str">
            <v>スプリング</v>
          </cell>
          <cell r="G58" t="str">
            <v>スプリング</v>
          </cell>
          <cell r="H58">
            <v>0</v>
          </cell>
        </row>
        <row r="59">
          <cell r="A59">
            <v>57</v>
          </cell>
          <cell r="B59">
            <v>183</v>
          </cell>
          <cell r="C59" t="str">
            <v>山本　博史</v>
          </cell>
          <cell r="E59" t="str">
            <v>ヤマモトヒロフミ</v>
          </cell>
          <cell r="F59" t="str">
            <v>常笑群団茨城支部</v>
          </cell>
          <cell r="G59" t="str">
            <v>常笑群団</v>
          </cell>
          <cell r="H59">
            <v>12</v>
          </cell>
        </row>
        <row r="60">
          <cell r="A60">
            <v>58</v>
          </cell>
          <cell r="B60">
            <v>186</v>
          </cell>
          <cell r="C60" t="str">
            <v>山田　正憲</v>
          </cell>
          <cell r="E60" t="str">
            <v>ヤマダマサノリ</v>
          </cell>
          <cell r="F60" t="str">
            <v>常笑群団茨城支部</v>
          </cell>
          <cell r="G60" t="str">
            <v>常笑群団</v>
          </cell>
          <cell r="H60">
            <v>0</v>
          </cell>
        </row>
        <row r="61">
          <cell r="A61">
            <v>59</v>
          </cell>
          <cell r="B61">
            <v>36</v>
          </cell>
          <cell r="C61" t="str">
            <v>松本　和久</v>
          </cell>
          <cell r="E61" t="str">
            <v>マツモトカズヒサ</v>
          </cell>
          <cell r="F61" t="str">
            <v>常笑群団茨城支部</v>
          </cell>
          <cell r="G61" t="str">
            <v>常笑群団</v>
          </cell>
          <cell r="H61">
            <v>0</v>
          </cell>
        </row>
        <row r="62">
          <cell r="A62">
            <v>60</v>
          </cell>
          <cell r="B62">
            <v>2947</v>
          </cell>
          <cell r="C62" t="str">
            <v>松本　拓人</v>
          </cell>
          <cell r="E62" t="str">
            <v>マツモトタクト</v>
          </cell>
          <cell r="F62" t="str">
            <v>常笑群団茨城支部</v>
          </cell>
          <cell r="G62" t="str">
            <v>常笑群団</v>
          </cell>
          <cell r="H62">
            <v>23</v>
          </cell>
        </row>
        <row r="63">
          <cell r="A63">
            <v>61</v>
          </cell>
          <cell r="B63">
            <v>1128</v>
          </cell>
          <cell r="C63" t="str">
            <v>加藤　幸一</v>
          </cell>
          <cell r="E63" t="str">
            <v>カトウコウイチ</v>
          </cell>
          <cell r="F63" t="str">
            <v>スウィング</v>
          </cell>
          <cell r="G63" t="str">
            <v>スウィング</v>
          </cell>
          <cell r="H63">
            <v>12</v>
          </cell>
        </row>
        <row r="64">
          <cell r="A64">
            <v>62</v>
          </cell>
          <cell r="B64">
            <v>1130</v>
          </cell>
          <cell r="C64" t="str">
            <v>福田　恒雄</v>
          </cell>
          <cell r="E64" t="str">
            <v>フクダツネオ</v>
          </cell>
          <cell r="F64" t="str">
            <v>スウィング</v>
          </cell>
          <cell r="G64" t="str">
            <v>スウィング</v>
          </cell>
          <cell r="H64">
            <v>12</v>
          </cell>
        </row>
        <row r="65">
          <cell r="A65">
            <v>63</v>
          </cell>
          <cell r="B65">
            <v>5411</v>
          </cell>
          <cell r="C65" t="str">
            <v>伊藤　大輔</v>
          </cell>
          <cell r="E65" t="str">
            <v>イトウダイスケ</v>
          </cell>
          <cell r="F65" t="str">
            <v>スウィング</v>
          </cell>
          <cell r="G65" t="str">
            <v>スウィング</v>
          </cell>
          <cell r="H65">
            <v>0</v>
          </cell>
        </row>
        <row r="66">
          <cell r="A66">
            <v>64</v>
          </cell>
          <cell r="B66">
            <v>1129</v>
          </cell>
          <cell r="C66" t="str">
            <v>竹中　亮</v>
          </cell>
          <cell r="E66" t="str">
            <v>タケナカマコト</v>
          </cell>
          <cell r="F66" t="str">
            <v>スウィング</v>
          </cell>
          <cell r="G66" t="str">
            <v>スウィング</v>
          </cell>
          <cell r="H66">
            <v>11</v>
          </cell>
        </row>
        <row r="67">
          <cell r="A67">
            <v>65</v>
          </cell>
          <cell r="B67">
            <v>2266</v>
          </cell>
          <cell r="C67" t="str">
            <v>青野　亮彦</v>
          </cell>
          <cell r="E67" t="str">
            <v>アオノアキヒコ</v>
          </cell>
          <cell r="F67" t="str">
            <v>スウィング</v>
          </cell>
          <cell r="G67" t="str">
            <v>スウィング</v>
          </cell>
          <cell r="H67">
            <v>6</v>
          </cell>
        </row>
        <row r="68">
          <cell r="A68">
            <v>66</v>
          </cell>
          <cell r="B68">
            <v>4150</v>
          </cell>
          <cell r="C68" t="str">
            <v>神田　大三</v>
          </cell>
          <cell r="E68" t="str">
            <v>カンダ　ダイゾウ</v>
          </cell>
          <cell r="F68" t="str">
            <v>スウィング</v>
          </cell>
          <cell r="G68" t="str">
            <v>スウィング</v>
          </cell>
          <cell r="H68">
            <v>0</v>
          </cell>
        </row>
        <row r="69">
          <cell r="A69">
            <v>67</v>
          </cell>
          <cell r="B69">
            <v>2982</v>
          </cell>
          <cell r="C69" t="str">
            <v>中山　章</v>
          </cell>
          <cell r="E69" t="str">
            <v>ナカヤマアキラ</v>
          </cell>
          <cell r="F69" t="str">
            <v>スウィング</v>
          </cell>
          <cell r="G69" t="str">
            <v>スウィング</v>
          </cell>
          <cell r="H69">
            <v>0</v>
          </cell>
        </row>
        <row r="70">
          <cell r="A70">
            <v>68</v>
          </cell>
          <cell r="B70">
            <v>4239</v>
          </cell>
          <cell r="C70" t="str">
            <v>加藤　大裕</v>
          </cell>
          <cell r="E70" t="str">
            <v>カトウダイスケ</v>
          </cell>
          <cell r="F70" t="str">
            <v>スウィング</v>
          </cell>
          <cell r="G70" t="str">
            <v>スウィング</v>
          </cell>
          <cell r="H70">
            <v>0</v>
          </cell>
        </row>
        <row r="71">
          <cell r="A71">
            <v>69</v>
          </cell>
          <cell r="B71">
            <v>1138</v>
          </cell>
          <cell r="C71" t="str">
            <v>日隈　和正</v>
          </cell>
          <cell r="E71" t="str">
            <v>ヒノクマカズマサ</v>
          </cell>
          <cell r="F71" t="str">
            <v>スウィング</v>
          </cell>
          <cell r="G71" t="str">
            <v>スウィング</v>
          </cell>
          <cell r="H71">
            <v>0</v>
          </cell>
        </row>
        <row r="72">
          <cell r="A72">
            <v>70</v>
          </cell>
          <cell r="B72">
            <v>1134</v>
          </cell>
          <cell r="C72" t="str">
            <v>平岡　俊夫</v>
          </cell>
          <cell r="E72" t="str">
            <v>ヒラオカトシオ</v>
          </cell>
          <cell r="F72" t="str">
            <v>スウィング</v>
          </cell>
          <cell r="G72" t="str">
            <v>スウィング</v>
          </cell>
          <cell r="H72">
            <v>0</v>
          </cell>
        </row>
        <row r="73">
          <cell r="A73">
            <v>71</v>
          </cell>
          <cell r="B73">
            <v>5235</v>
          </cell>
          <cell r="C73" t="str">
            <v>堀田　昌紀</v>
          </cell>
          <cell r="E73" t="str">
            <v>ホッタマサノリ</v>
          </cell>
          <cell r="F73" t="str">
            <v>スウィング</v>
          </cell>
          <cell r="G73" t="str">
            <v>スウィング</v>
          </cell>
          <cell r="H73">
            <v>14</v>
          </cell>
        </row>
        <row r="74">
          <cell r="A74">
            <v>72</v>
          </cell>
          <cell r="B74">
            <v>1144</v>
          </cell>
          <cell r="C74" t="str">
            <v>小林　美歌子</v>
          </cell>
          <cell r="E74" t="str">
            <v>コバヤシミカコ</v>
          </cell>
          <cell r="F74" t="str">
            <v>スウィング</v>
          </cell>
          <cell r="G74" t="str">
            <v>スウィング</v>
          </cell>
          <cell r="H74">
            <v>0</v>
          </cell>
        </row>
        <row r="75">
          <cell r="A75">
            <v>73</v>
          </cell>
          <cell r="B75">
            <v>1147</v>
          </cell>
          <cell r="C75" t="str">
            <v>富田　三奈子</v>
          </cell>
          <cell r="E75" t="str">
            <v>トミタミナコ</v>
          </cell>
          <cell r="F75" t="str">
            <v>スウィング</v>
          </cell>
          <cell r="G75" t="str">
            <v>スウィング</v>
          </cell>
          <cell r="H75">
            <v>0</v>
          </cell>
        </row>
        <row r="76">
          <cell r="A76">
            <v>74</v>
          </cell>
          <cell r="B76">
            <v>5007</v>
          </cell>
          <cell r="C76" t="str">
            <v>兼子　祐司</v>
          </cell>
          <cell r="E76" t="str">
            <v>カネコユウジ</v>
          </cell>
          <cell r="F76" t="str">
            <v>ＪＡＣ</v>
          </cell>
          <cell r="G76" t="str">
            <v>ＪＡＣ</v>
          </cell>
          <cell r="H76">
            <v>16</v>
          </cell>
        </row>
        <row r="77">
          <cell r="A77">
            <v>75</v>
          </cell>
          <cell r="B77">
            <v>5944</v>
          </cell>
          <cell r="C77" t="str">
            <v>樽井　佑介</v>
          </cell>
          <cell r="E77" t="str">
            <v>タルイ　ユウスケ</v>
          </cell>
          <cell r="F77" t="str">
            <v>ＪＡＣ</v>
          </cell>
          <cell r="G77" t="str">
            <v>ＪＡＣ</v>
          </cell>
          <cell r="H77">
            <v>3</v>
          </cell>
        </row>
        <row r="78">
          <cell r="A78">
            <v>76</v>
          </cell>
          <cell r="B78">
            <v>961</v>
          </cell>
          <cell r="C78" t="str">
            <v>塚原　新</v>
          </cell>
          <cell r="E78" t="str">
            <v>ツカハラハジメ</v>
          </cell>
          <cell r="F78" t="str">
            <v>ＪＡＣ</v>
          </cell>
          <cell r="G78" t="str">
            <v>ＪＡＣ</v>
          </cell>
          <cell r="H78">
            <v>17</v>
          </cell>
          <cell r="I78" t="str">
            <v>M50144</v>
          </cell>
        </row>
        <row r="79">
          <cell r="A79">
            <v>77</v>
          </cell>
          <cell r="B79">
            <v>953</v>
          </cell>
          <cell r="C79" t="str">
            <v>霜田　恭丈</v>
          </cell>
          <cell r="E79" t="str">
            <v>シモタヤストモ</v>
          </cell>
          <cell r="F79" t="str">
            <v>ＪＡＣ</v>
          </cell>
          <cell r="G79" t="str">
            <v>ＪＡＣ</v>
          </cell>
          <cell r="H79">
            <v>0</v>
          </cell>
        </row>
        <row r="80">
          <cell r="A80">
            <v>78</v>
          </cell>
          <cell r="B80">
            <v>6863</v>
          </cell>
          <cell r="C80" t="str">
            <v>本間　一基</v>
          </cell>
          <cell r="E80" t="str">
            <v>ホンマ　カズキ</v>
          </cell>
          <cell r="F80" t="str">
            <v>ＪＡＣ</v>
          </cell>
          <cell r="G80" t="str">
            <v>ＪＡＣ</v>
          </cell>
          <cell r="H80">
            <v>0</v>
          </cell>
        </row>
        <row r="81">
          <cell r="A81">
            <v>79</v>
          </cell>
          <cell r="B81">
            <v>995</v>
          </cell>
          <cell r="C81" t="str">
            <v>上野　永美子</v>
          </cell>
          <cell r="E81" t="str">
            <v>ウエノエミコ</v>
          </cell>
          <cell r="F81" t="str">
            <v>ＪＡＣ</v>
          </cell>
          <cell r="G81" t="str">
            <v>ＪＡＣ</v>
          </cell>
          <cell r="H81">
            <v>48</v>
          </cell>
        </row>
        <row r="82">
          <cell r="A82">
            <v>80</v>
          </cell>
          <cell r="B82">
            <v>974</v>
          </cell>
          <cell r="C82" t="str">
            <v>国府田　一美</v>
          </cell>
          <cell r="E82" t="str">
            <v>クニフダカズミ</v>
          </cell>
          <cell r="F82" t="str">
            <v>ＪＡＣ</v>
          </cell>
          <cell r="G82" t="str">
            <v>ＪＡＣ</v>
          </cell>
          <cell r="H82">
            <v>0</v>
          </cell>
        </row>
        <row r="83">
          <cell r="A83">
            <v>81</v>
          </cell>
          <cell r="B83">
            <v>4911</v>
          </cell>
          <cell r="C83" t="str">
            <v>岡村　麻人</v>
          </cell>
          <cell r="E83" t="str">
            <v>オカムラ　アサト</v>
          </cell>
          <cell r="F83" t="str">
            <v>筑波大学</v>
          </cell>
          <cell r="G83" t="str">
            <v>筑波大学</v>
          </cell>
          <cell r="H83">
            <v>23</v>
          </cell>
          <cell r="I83" t="str">
            <v>M20177</v>
          </cell>
        </row>
        <row r="84">
          <cell r="A84">
            <v>82</v>
          </cell>
          <cell r="B84">
            <v>4658</v>
          </cell>
          <cell r="C84" t="str">
            <v>中矢　哲郎</v>
          </cell>
          <cell r="E84" t="str">
            <v>ナカヤテツオ</v>
          </cell>
          <cell r="F84" t="str">
            <v>農林筑波</v>
          </cell>
          <cell r="G84" t="str">
            <v>農林筑波</v>
          </cell>
          <cell r="H84">
            <v>0</v>
          </cell>
        </row>
        <row r="85">
          <cell r="A85">
            <v>83</v>
          </cell>
          <cell r="B85">
            <v>5227</v>
          </cell>
          <cell r="C85" t="str">
            <v>荒川　愛作</v>
          </cell>
          <cell r="E85" t="str">
            <v>アラカワアイサク</v>
          </cell>
          <cell r="F85" t="str">
            <v>農林筑波</v>
          </cell>
          <cell r="G85" t="str">
            <v>農林筑波</v>
          </cell>
          <cell r="H85">
            <v>0</v>
          </cell>
        </row>
        <row r="86">
          <cell r="A86">
            <v>84</v>
          </cell>
          <cell r="B86">
            <v>1388</v>
          </cell>
          <cell r="C86" t="str">
            <v>石田　藍子</v>
          </cell>
          <cell r="E86" t="str">
            <v>イシダアイコ</v>
          </cell>
          <cell r="F86" t="str">
            <v>農林筑波</v>
          </cell>
          <cell r="G86" t="str">
            <v>農林筑波</v>
          </cell>
          <cell r="H86">
            <v>1</v>
          </cell>
        </row>
        <row r="87">
          <cell r="A87">
            <v>85</v>
          </cell>
          <cell r="B87">
            <v>1372</v>
          </cell>
          <cell r="C87" t="str">
            <v>後藤　眞宏</v>
          </cell>
          <cell r="E87" t="str">
            <v>ゴトウマサヒロ</v>
          </cell>
          <cell r="F87" t="str">
            <v>農林筑波</v>
          </cell>
          <cell r="G87" t="str">
            <v>農林筑波</v>
          </cell>
          <cell r="H87">
            <v>0</v>
          </cell>
        </row>
        <row r="88">
          <cell r="A88">
            <v>86</v>
          </cell>
          <cell r="B88">
            <v>4417</v>
          </cell>
          <cell r="C88" t="str">
            <v>薗部　世志彦</v>
          </cell>
          <cell r="E88" t="str">
            <v>ソノベヨシヒコ</v>
          </cell>
          <cell r="F88" t="str">
            <v>フソウＴＣ</v>
          </cell>
          <cell r="G88" t="str">
            <v>フソウＴＣ</v>
          </cell>
          <cell r="H88">
            <v>25</v>
          </cell>
        </row>
        <row r="89">
          <cell r="A89">
            <v>87</v>
          </cell>
          <cell r="B89">
            <v>576</v>
          </cell>
          <cell r="C89" t="str">
            <v>大村　裕二</v>
          </cell>
          <cell r="E89" t="str">
            <v>オオムラユウジ</v>
          </cell>
          <cell r="F89" t="str">
            <v>ＲＩ</v>
          </cell>
          <cell r="G89" t="str">
            <v>ＲＩ</v>
          </cell>
          <cell r="H89">
            <v>24</v>
          </cell>
        </row>
        <row r="90">
          <cell r="A90">
            <v>88</v>
          </cell>
          <cell r="B90">
            <v>579</v>
          </cell>
          <cell r="C90" t="str">
            <v>青木　有佳</v>
          </cell>
          <cell r="E90" t="str">
            <v>アオキユカ</v>
          </cell>
          <cell r="F90" t="str">
            <v>ＲＩ</v>
          </cell>
          <cell r="G90" t="str">
            <v>ＲＩ</v>
          </cell>
          <cell r="H90">
            <v>13</v>
          </cell>
        </row>
        <row r="91">
          <cell r="A91">
            <v>89</v>
          </cell>
          <cell r="B91">
            <v>3249</v>
          </cell>
          <cell r="C91" t="str">
            <v>小沼　志乃武</v>
          </cell>
          <cell r="E91" t="str">
            <v>オヌマシノブ</v>
          </cell>
          <cell r="F91" t="str">
            <v>茨城県庁庭球部</v>
          </cell>
          <cell r="G91" t="str">
            <v>茨城県庁</v>
          </cell>
          <cell r="H91">
            <v>0</v>
          </cell>
        </row>
        <row r="92">
          <cell r="A92">
            <v>90</v>
          </cell>
          <cell r="B92">
            <v>6286</v>
          </cell>
          <cell r="C92" t="str">
            <v>辻　敏博</v>
          </cell>
          <cell r="E92" t="str">
            <v>ツジ　トシヒロ</v>
          </cell>
          <cell r="F92" t="str">
            <v>サンスポーツテニスクラブ</v>
          </cell>
          <cell r="G92" t="str">
            <v>サンスポーツ</v>
          </cell>
          <cell r="H92">
            <v>0</v>
          </cell>
        </row>
        <row r="93">
          <cell r="A93">
            <v>91</v>
          </cell>
          <cell r="B93">
            <v>6861</v>
          </cell>
          <cell r="C93" t="str">
            <v>杉田　友介</v>
          </cell>
          <cell r="E93" t="str">
            <v>スギタ　ユウスケ</v>
          </cell>
          <cell r="F93" t="str">
            <v>サンスポーツテニスクラブ</v>
          </cell>
          <cell r="G93" t="str">
            <v>サンスポーツ</v>
          </cell>
          <cell r="H93">
            <v>0</v>
          </cell>
        </row>
        <row r="94">
          <cell r="A94">
            <v>92</v>
          </cell>
          <cell r="B94">
            <v>754</v>
          </cell>
          <cell r="C94" t="str">
            <v>猪狩　光治</v>
          </cell>
          <cell r="E94" t="str">
            <v>イガリコウジ</v>
          </cell>
          <cell r="F94" t="str">
            <v>美野里テニスクラブ</v>
          </cell>
          <cell r="G94" t="str">
            <v>美野里TC</v>
          </cell>
          <cell r="H94">
            <v>0</v>
          </cell>
        </row>
        <row r="95">
          <cell r="A95">
            <v>93</v>
          </cell>
          <cell r="B95">
            <v>756</v>
          </cell>
          <cell r="C95" t="str">
            <v>小川　洋一</v>
          </cell>
          <cell r="E95" t="str">
            <v>オガワヨウイチ</v>
          </cell>
          <cell r="F95" t="str">
            <v>美野里テニスクラブ</v>
          </cell>
          <cell r="G95" t="str">
            <v>美野里TC</v>
          </cell>
          <cell r="H95">
            <v>4</v>
          </cell>
        </row>
        <row r="96">
          <cell r="A96">
            <v>94</v>
          </cell>
          <cell r="B96">
            <v>757</v>
          </cell>
          <cell r="C96" t="str">
            <v>飯島　勇</v>
          </cell>
          <cell r="E96" t="str">
            <v>イイジマイサム</v>
          </cell>
          <cell r="F96" t="str">
            <v>美野里テニスクラブ</v>
          </cell>
          <cell r="G96" t="str">
            <v>美野里TC</v>
          </cell>
          <cell r="H96">
            <v>1</v>
          </cell>
        </row>
        <row r="97">
          <cell r="A97">
            <v>95</v>
          </cell>
          <cell r="B97">
            <v>4355</v>
          </cell>
          <cell r="C97" t="str">
            <v>波多野　崇</v>
          </cell>
          <cell r="E97" t="str">
            <v>ハタノタカシ</v>
          </cell>
          <cell r="F97" t="str">
            <v>美野里テニスクラブ</v>
          </cell>
          <cell r="G97" t="str">
            <v>美野里TC</v>
          </cell>
          <cell r="H97">
            <v>23</v>
          </cell>
        </row>
        <row r="98">
          <cell r="A98">
            <v>96</v>
          </cell>
          <cell r="B98">
            <v>1629</v>
          </cell>
          <cell r="C98" t="str">
            <v>小野　英樹</v>
          </cell>
          <cell r="E98" t="str">
            <v>オノヒデキ</v>
          </cell>
          <cell r="F98" t="str">
            <v>森林総研</v>
          </cell>
          <cell r="G98" t="str">
            <v>森林総研</v>
          </cell>
          <cell r="H98">
            <v>0</v>
          </cell>
        </row>
        <row r="99">
          <cell r="A99">
            <v>97</v>
          </cell>
          <cell r="B99">
            <v>5632</v>
          </cell>
          <cell r="C99" t="str">
            <v>香川　聡</v>
          </cell>
          <cell r="E99" t="str">
            <v>カガワ　アキラ</v>
          </cell>
          <cell r="F99" t="str">
            <v>森林総研</v>
          </cell>
          <cell r="G99" t="str">
            <v>森林総研</v>
          </cell>
          <cell r="H99">
            <v>0</v>
          </cell>
        </row>
        <row r="100">
          <cell r="A100">
            <v>98</v>
          </cell>
          <cell r="B100">
            <v>6719</v>
          </cell>
          <cell r="C100" t="str">
            <v>藤澤　秀次</v>
          </cell>
          <cell r="E100" t="str">
            <v>フジサワ　シュウジ</v>
          </cell>
          <cell r="F100" t="str">
            <v>森林総研</v>
          </cell>
          <cell r="G100" t="str">
            <v>森林総研</v>
          </cell>
          <cell r="H100">
            <v>0</v>
          </cell>
        </row>
        <row r="101">
          <cell r="A101">
            <v>99</v>
          </cell>
          <cell r="B101">
            <v>662</v>
          </cell>
          <cell r="C101" t="str">
            <v>鈴木　英哉</v>
          </cell>
          <cell r="E101" t="str">
            <v>スズキヒデヤ</v>
          </cell>
          <cell r="F101" t="str">
            <v>見川フリー</v>
          </cell>
          <cell r="G101" t="str">
            <v>見川フリー</v>
          </cell>
          <cell r="H101">
            <v>9</v>
          </cell>
          <cell r="I101" t="str">
            <v>M17434</v>
          </cell>
        </row>
        <row r="102">
          <cell r="A102">
            <v>100</v>
          </cell>
          <cell r="B102">
            <v>672</v>
          </cell>
          <cell r="C102" t="str">
            <v>石井　進</v>
          </cell>
          <cell r="E102" t="str">
            <v>イシイススム</v>
          </cell>
          <cell r="F102" t="str">
            <v>見川フリー</v>
          </cell>
          <cell r="G102" t="str">
            <v>見川フリー</v>
          </cell>
          <cell r="H102">
            <v>7</v>
          </cell>
        </row>
        <row r="103">
          <cell r="A103">
            <v>101</v>
          </cell>
          <cell r="B103">
            <v>680</v>
          </cell>
          <cell r="C103" t="str">
            <v>小島　光悦</v>
          </cell>
          <cell r="E103" t="str">
            <v>コジマコウエツ</v>
          </cell>
          <cell r="F103" t="str">
            <v>見川フリー</v>
          </cell>
          <cell r="G103" t="str">
            <v>見川フリー</v>
          </cell>
          <cell r="H103">
            <v>12</v>
          </cell>
        </row>
        <row r="104">
          <cell r="A104">
            <v>102</v>
          </cell>
          <cell r="B104">
            <v>253</v>
          </cell>
          <cell r="C104" t="str">
            <v>梅田　幹</v>
          </cell>
          <cell r="E104" t="str">
            <v>ウメダミキ</v>
          </cell>
          <cell r="F104" t="str">
            <v>原子力機構サイクル研テニスクラブ</v>
          </cell>
          <cell r="G104" t="str">
            <v>原子力機構サイクル研</v>
          </cell>
          <cell r="H104">
            <v>17</v>
          </cell>
          <cell r="I104" t="str">
            <v>M18441</v>
          </cell>
        </row>
        <row r="105">
          <cell r="A105">
            <v>103</v>
          </cell>
          <cell r="B105">
            <v>2431</v>
          </cell>
          <cell r="C105" t="str">
            <v>菅谷　篤志</v>
          </cell>
          <cell r="E105" t="str">
            <v>スガヤアツシ</v>
          </cell>
          <cell r="F105" t="str">
            <v>原子力機構サイクル研テニスクラブ</v>
          </cell>
          <cell r="G105" t="str">
            <v>原子力機構サイクル研</v>
          </cell>
          <cell r="H105">
            <v>4</v>
          </cell>
        </row>
        <row r="106">
          <cell r="A106">
            <v>104</v>
          </cell>
          <cell r="B106">
            <v>6685</v>
          </cell>
          <cell r="C106" t="str">
            <v>塙　聡</v>
          </cell>
          <cell r="E106" t="str">
            <v>ハナワ　サトシ</v>
          </cell>
          <cell r="F106" t="str">
            <v>大洗ビーチＴＣ</v>
          </cell>
          <cell r="G106" t="str">
            <v>大洗ビーチ</v>
          </cell>
          <cell r="H106">
            <v>0</v>
          </cell>
        </row>
        <row r="107">
          <cell r="A107">
            <v>105</v>
          </cell>
          <cell r="B107">
            <v>6610</v>
          </cell>
          <cell r="C107" t="str">
            <v>萩原　茂樹</v>
          </cell>
          <cell r="E107" t="str">
            <v>ハギワラシゲキ</v>
          </cell>
          <cell r="F107" t="str">
            <v>原電東海</v>
          </cell>
          <cell r="G107" t="str">
            <v>原電東海</v>
          </cell>
          <cell r="H107">
            <v>5</v>
          </cell>
        </row>
        <row r="108">
          <cell r="A108">
            <v>106</v>
          </cell>
          <cell r="B108">
            <v>324</v>
          </cell>
          <cell r="C108" t="str">
            <v>脇坂　健</v>
          </cell>
          <cell r="E108" t="str">
            <v>ワキサカタケシ</v>
          </cell>
          <cell r="F108" t="str">
            <v>原電東海</v>
          </cell>
          <cell r="G108" t="str">
            <v>原電東海</v>
          </cell>
          <cell r="H108">
            <v>0</v>
          </cell>
        </row>
        <row r="109">
          <cell r="A109">
            <v>107</v>
          </cell>
          <cell r="B109">
            <v>3921</v>
          </cell>
          <cell r="C109" t="str">
            <v>宮尾　彩</v>
          </cell>
          <cell r="E109" t="str">
            <v>ミヤオ　アヤ</v>
          </cell>
          <cell r="F109" t="str">
            <v>日製日立会硬式テニス部</v>
          </cell>
          <cell r="G109" t="str">
            <v>日製日立会</v>
          </cell>
          <cell r="H109">
            <v>35</v>
          </cell>
          <cell r="I109" t="str">
            <v>F50239</v>
          </cell>
        </row>
        <row r="110">
          <cell r="A110">
            <v>108</v>
          </cell>
          <cell r="B110">
            <v>3965</v>
          </cell>
          <cell r="C110" t="str">
            <v>渡邊　俊介</v>
          </cell>
          <cell r="E110" t="str">
            <v>ワタナベシュンスケ</v>
          </cell>
          <cell r="F110" t="str">
            <v>日製日立会硬式テニス部</v>
          </cell>
          <cell r="G110" t="str">
            <v>日製日立会</v>
          </cell>
          <cell r="H110">
            <v>7</v>
          </cell>
          <cell r="I110" t="str">
            <v>M50628</v>
          </cell>
        </row>
        <row r="111">
          <cell r="A111">
            <v>109</v>
          </cell>
          <cell r="B111">
            <v>6386</v>
          </cell>
          <cell r="C111" t="str">
            <v>渡辺　雄太</v>
          </cell>
          <cell r="E111" t="str">
            <v>ワタナベユウタ</v>
          </cell>
          <cell r="F111" t="str">
            <v>日製日立会硬式テニス部</v>
          </cell>
          <cell r="G111" t="str">
            <v>日製日立会</v>
          </cell>
          <cell r="H111">
            <v>1</v>
          </cell>
        </row>
        <row r="112">
          <cell r="A112">
            <v>110</v>
          </cell>
          <cell r="B112">
            <v>5945</v>
          </cell>
          <cell r="C112" t="str">
            <v>金井　貴史</v>
          </cell>
          <cell r="E112" t="str">
            <v>カナイタカシ</v>
          </cell>
          <cell r="F112" t="str">
            <v>日製日立会硬式テニス部</v>
          </cell>
          <cell r="G112" t="str">
            <v>日製日立会</v>
          </cell>
          <cell r="H112">
            <v>3</v>
          </cell>
        </row>
        <row r="113">
          <cell r="A113">
            <v>111</v>
          </cell>
          <cell r="B113">
            <v>110</v>
          </cell>
          <cell r="C113" t="str">
            <v>寺川　武士</v>
          </cell>
          <cell r="E113" t="str">
            <v>テラカワタケシ</v>
          </cell>
          <cell r="F113" t="str">
            <v>日製日立会硬式テニス部</v>
          </cell>
          <cell r="G113" t="str">
            <v>日製日立会</v>
          </cell>
          <cell r="H113">
            <v>38</v>
          </cell>
          <cell r="I113" t="str">
            <v>M50566</v>
          </cell>
        </row>
        <row r="114">
          <cell r="A114">
            <v>112</v>
          </cell>
          <cell r="B114">
            <v>3964</v>
          </cell>
          <cell r="C114" t="str">
            <v>冨岡　周</v>
          </cell>
          <cell r="E114" t="str">
            <v>トミオカシュウ</v>
          </cell>
          <cell r="F114" t="str">
            <v>日製日立会硬式テニス部</v>
          </cell>
          <cell r="G114" t="str">
            <v>日製日立会</v>
          </cell>
          <cell r="H114">
            <v>3</v>
          </cell>
        </row>
        <row r="115">
          <cell r="A115">
            <v>113</v>
          </cell>
          <cell r="B115">
            <v>6855</v>
          </cell>
          <cell r="C115" t="str">
            <v>梅田　晶央</v>
          </cell>
          <cell r="E115" t="str">
            <v>ウメダアキオ</v>
          </cell>
          <cell r="F115" t="str">
            <v>日製日立会硬式テニス部</v>
          </cell>
          <cell r="G115" t="str">
            <v>日製日立会</v>
          </cell>
          <cell r="H115">
            <v>0</v>
          </cell>
        </row>
        <row r="116">
          <cell r="A116">
            <v>114</v>
          </cell>
          <cell r="B116">
            <v>6779</v>
          </cell>
          <cell r="C116" t="str">
            <v>小林　瞭</v>
          </cell>
          <cell r="E116" t="str">
            <v>コバヤシリョウ</v>
          </cell>
          <cell r="F116" t="str">
            <v>日製日立会硬式テニス部</v>
          </cell>
          <cell r="G116" t="str">
            <v>日製日立会</v>
          </cell>
          <cell r="H116">
            <v>0</v>
          </cell>
        </row>
        <row r="117">
          <cell r="A117">
            <v>115</v>
          </cell>
          <cell r="B117">
            <v>6783</v>
          </cell>
          <cell r="C117" t="str">
            <v>高宮　大義</v>
          </cell>
          <cell r="E117" t="str">
            <v>タカミヤマサノリ</v>
          </cell>
          <cell r="F117" t="str">
            <v>日製日立会硬式テニス部</v>
          </cell>
          <cell r="G117" t="str">
            <v>日製日立会</v>
          </cell>
          <cell r="H117">
            <v>0</v>
          </cell>
        </row>
        <row r="118">
          <cell r="A118">
            <v>116</v>
          </cell>
          <cell r="B118">
            <v>6782</v>
          </cell>
          <cell r="C118" t="str">
            <v>松下　卓也</v>
          </cell>
          <cell r="E118" t="str">
            <v>マツシタタクヤ</v>
          </cell>
          <cell r="F118" t="str">
            <v>日製日立会硬式テニス部</v>
          </cell>
          <cell r="G118" t="str">
            <v>日製日立会</v>
          </cell>
          <cell r="H118">
            <v>0</v>
          </cell>
        </row>
        <row r="119">
          <cell r="A119">
            <v>117</v>
          </cell>
          <cell r="B119">
            <v>3493</v>
          </cell>
          <cell r="C119" t="str">
            <v>澤田　悟</v>
          </cell>
          <cell r="E119" t="str">
            <v>サワダサトル</v>
          </cell>
          <cell r="F119" t="str">
            <v>日製日立会硬式テニス部</v>
          </cell>
          <cell r="G119" t="str">
            <v>日製日立会</v>
          </cell>
          <cell r="H119">
            <v>0</v>
          </cell>
        </row>
        <row r="120">
          <cell r="A120">
            <v>118</v>
          </cell>
          <cell r="B120">
            <v>5254</v>
          </cell>
          <cell r="C120" t="str">
            <v>津野　文丈</v>
          </cell>
          <cell r="E120" t="str">
            <v>ツノ　フミタケ</v>
          </cell>
          <cell r="F120" t="str">
            <v>キヤノン</v>
          </cell>
          <cell r="G120" t="str">
            <v>キヤノン</v>
          </cell>
          <cell r="H120">
            <v>4</v>
          </cell>
        </row>
        <row r="121">
          <cell r="A121">
            <v>119</v>
          </cell>
          <cell r="B121">
            <v>1782</v>
          </cell>
          <cell r="C121" t="str">
            <v>野瀬　勝也</v>
          </cell>
          <cell r="E121" t="str">
            <v>ノセカツヤ</v>
          </cell>
          <cell r="F121" t="str">
            <v>キヤノン</v>
          </cell>
          <cell r="G121" t="str">
            <v>キヤノン</v>
          </cell>
          <cell r="H121">
            <v>0</v>
          </cell>
        </row>
        <row r="122">
          <cell r="A122">
            <v>120</v>
          </cell>
          <cell r="B122">
            <v>1767</v>
          </cell>
          <cell r="C122" t="str">
            <v>篠原　隆慶</v>
          </cell>
          <cell r="E122" t="str">
            <v>シノハラタカヨシ</v>
          </cell>
          <cell r="F122" t="str">
            <v>キヤノン</v>
          </cell>
          <cell r="G122" t="str">
            <v>キヤノン</v>
          </cell>
          <cell r="H122">
            <v>7</v>
          </cell>
        </row>
        <row r="123">
          <cell r="A123">
            <v>121</v>
          </cell>
          <cell r="B123">
            <v>1791</v>
          </cell>
          <cell r="C123" t="str">
            <v>田山　学</v>
          </cell>
          <cell r="E123" t="str">
            <v>タヤママナブ</v>
          </cell>
          <cell r="F123" t="str">
            <v>キヤノン</v>
          </cell>
          <cell r="G123" t="str">
            <v>キヤノン</v>
          </cell>
          <cell r="H123">
            <v>0</v>
          </cell>
        </row>
        <row r="124">
          <cell r="A124">
            <v>122</v>
          </cell>
          <cell r="B124">
            <v>1763</v>
          </cell>
          <cell r="C124" t="str">
            <v>志田　昌規</v>
          </cell>
          <cell r="E124" t="str">
            <v>シダマサノリ</v>
          </cell>
          <cell r="F124" t="str">
            <v>キヤノン</v>
          </cell>
          <cell r="G124" t="str">
            <v>キヤノン</v>
          </cell>
          <cell r="H124">
            <v>6</v>
          </cell>
        </row>
        <row r="125">
          <cell r="A125">
            <v>123</v>
          </cell>
          <cell r="B125">
            <v>1785</v>
          </cell>
          <cell r="C125" t="str">
            <v>佐藤　彰洋</v>
          </cell>
          <cell r="E125" t="str">
            <v>サトウアキヒロ</v>
          </cell>
          <cell r="F125" t="str">
            <v>キヤノン</v>
          </cell>
          <cell r="G125" t="str">
            <v>キヤノン</v>
          </cell>
          <cell r="H125">
            <v>3</v>
          </cell>
          <cell r="I125" t="str">
            <v>M04632</v>
          </cell>
        </row>
        <row r="126">
          <cell r="A126">
            <v>124</v>
          </cell>
          <cell r="B126">
            <v>813</v>
          </cell>
          <cell r="C126" t="str">
            <v>穐山　秀延</v>
          </cell>
          <cell r="E126" t="str">
            <v>アキヤマヒデノブ</v>
          </cell>
          <cell r="F126" t="str">
            <v>エーステニスアカデミー</v>
          </cell>
          <cell r="G126" t="str">
            <v>エースTA</v>
          </cell>
          <cell r="H126">
            <v>38</v>
          </cell>
          <cell r="I126" t="str">
            <v>M06522</v>
          </cell>
        </row>
        <row r="127">
          <cell r="A127">
            <v>125</v>
          </cell>
          <cell r="B127">
            <v>4099</v>
          </cell>
          <cell r="C127" t="str">
            <v>長谷川　達也</v>
          </cell>
          <cell r="E127" t="str">
            <v>ハセガワ　タツヤ</v>
          </cell>
          <cell r="F127" t="str">
            <v>エーステニスアカデミー</v>
          </cell>
          <cell r="G127" t="str">
            <v>エースTA</v>
          </cell>
          <cell r="H127">
            <v>5</v>
          </cell>
          <cell r="I127" t="str">
            <v>M50519</v>
          </cell>
        </row>
        <row r="128">
          <cell r="A128">
            <v>126</v>
          </cell>
          <cell r="B128">
            <v>767</v>
          </cell>
          <cell r="C128" t="str">
            <v>石川　幸治</v>
          </cell>
          <cell r="E128" t="str">
            <v>イシカワコウジ</v>
          </cell>
          <cell r="F128" t="str">
            <v>エーステニスアカデミー</v>
          </cell>
          <cell r="G128" t="str">
            <v>エースTA</v>
          </cell>
          <cell r="H128">
            <v>15</v>
          </cell>
          <cell r="I128" t="str">
            <v>M11526</v>
          </cell>
        </row>
        <row r="129">
          <cell r="A129">
            <v>127</v>
          </cell>
          <cell r="B129">
            <v>748</v>
          </cell>
          <cell r="C129" t="str">
            <v>小林　さゆり</v>
          </cell>
          <cell r="E129" t="str">
            <v>コバヤシサユリ</v>
          </cell>
          <cell r="F129" t="str">
            <v>エーステニスアカデミー</v>
          </cell>
          <cell r="G129" t="str">
            <v>エースTA</v>
          </cell>
          <cell r="H129">
            <v>28</v>
          </cell>
        </row>
        <row r="130">
          <cell r="A130">
            <v>128</v>
          </cell>
          <cell r="B130">
            <v>5694</v>
          </cell>
          <cell r="C130" t="str">
            <v>斉藤　寛</v>
          </cell>
          <cell r="E130" t="str">
            <v>サイトウヒロシ</v>
          </cell>
          <cell r="F130" t="str">
            <v>ＣＳＪ</v>
          </cell>
          <cell r="G130" t="str">
            <v>ＣＳＪ</v>
          </cell>
          <cell r="H130">
            <v>5694</v>
          </cell>
        </row>
        <row r="131">
          <cell r="A131">
            <v>129</v>
          </cell>
          <cell r="B131">
            <v>6347</v>
          </cell>
          <cell r="C131" t="str">
            <v>越川　一宏</v>
          </cell>
          <cell r="E131" t="str">
            <v>コシカワカズヒロ</v>
          </cell>
          <cell r="F131" t="str">
            <v>ＣＳＪ</v>
          </cell>
          <cell r="G131" t="str">
            <v>ＣＳＪ</v>
          </cell>
          <cell r="H131">
            <v>6347</v>
          </cell>
        </row>
        <row r="132">
          <cell r="A132">
            <v>130</v>
          </cell>
          <cell r="B132">
            <v>703</v>
          </cell>
          <cell r="C132" t="str">
            <v>穐山　延将</v>
          </cell>
          <cell r="E132" t="str">
            <v>アキヤマノブマサ</v>
          </cell>
          <cell r="F132" t="str">
            <v>ルネサンス水戸</v>
          </cell>
          <cell r="G132" t="str">
            <v>ルネサンス水戸</v>
          </cell>
          <cell r="H132">
            <v>63</v>
          </cell>
          <cell r="I132" t="str">
            <v>M16446</v>
          </cell>
        </row>
        <row r="133">
          <cell r="A133">
            <v>131</v>
          </cell>
          <cell r="B133">
            <v>6801</v>
          </cell>
          <cell r="C133" t="str">
            <v>村田　雅俊</v>
          </cell>
          <cell r="E133" t="str">
            <v>ムラタ　マサトシ</v>
          </cell>
          <cell r="F133" t="str">
            <v>ルネサンス水戸</v>
          </cell>
          <cell r="G133" t="str">
            <v>ルネサンス水戸</v>
          </cell>
          <cell r="H133">
            <v>0</v>
          </cell>
        </row>
        <row r="134">
          <cell r="A134">
            <v>132</v>
          </cell>
          <cell r="B134">
            <v>703</v>
          </cell>
          <cell r="C134" t="str">
            <v>穐山　延将</v>
          </cell>
          <cell r="E134" t="str">
            <v>アキヤマノブマサ</v>
          </cell>
          <cell r="F134" t="str">
            <v>ルネサンス水戸</v>
          </cell>
          <cell r="G134" t="str">
            <v>ルネサンス水戸</v>
          </cell>
          <cell r="H134">
            <v>0</v>
          </cell>
        </row>
        <row r="135">
          <cell r="A135">
            <v>133</v>
          </cell>
          <cell r="B135">
            <v>176</v>
          </cell>
          <cell r="C135" t="str">
            <v>寺山　勝則</v>
          </cell>
          <cell r="E135" t="str">
            <v>テラヤマカツノリ</v>
          </cell>
          <cell r="F135" t="str">
            <v>ルネサンス水戸</v>
          </cell>
          <cell r="G135" t="str">
            <v>ルネサンス水戸</v>
          </cell>
          <cell r="H135">
            <v>0</v>
          </cell>
        </row>
        <row r="136">
          <cell r="A136">
            <v>134</v>
          </cell>
          <cell r="B136">
            <v>6228</v>
          </cell>
          <cell r="C136" t="str">
            <v>寺山　彬叡</v>
          </cell>
          <cell r="E136" t="str">
            <v>テラヤマアキトシ</v>
          </cell>
          <cell r="F136" t="str">
            <v>ルネサンス水戸</v>
          </cell>
          <cell r="G136" t="str">
            <v>ルネサンス水戸</v>
          </cell>
          <cell r="H136">
            <v>0</v>
          </cell>
        </row>
        <row r="137">
          <cell r="A137">
            <v>135</v>
          </cell>
          <cell r="B137">
            <v>6804</v>
          </cell>
          <cell r="C137" t="str">
            <v>辻元　繁也</v>
          </cell>
          <cell r="E137" t="str">
            <v>ツジモト　シゲナリ</v>
          </cell>
          <cell r="F137" t="str">
            <v>アラスカ</v>
          </cell>
          <cell r="G137" t="str">
            <v>アラスカ</v>
          </cell>
          <cell r="H137">
            <v>0</v>
          </cell>
        </row>
        <row r="138">
          <cell r="A138">
            <v>136</v>
          </cell>
          <cell r="B138">
            <v>5625</v>
          </cell>
          <cell r="C138" t="str">
            <v>内ヶ崎　雅夫</v>
          </cell>
          <cell r="E138" t="str">
            <v>ウチガサキ　マサオ</v>
          </cell>
          <cell r="F138" t="str">
            <v>アラスカ</v>
          </cell>
          <cell r="G138" t="str">
            <v>アラスカ</v>
          </cell>
          <cell r="H138">
            <v>0</v>
          </cell>
        </row>
        <row r="139">
          <cell r="A139">
            <v>137</v>
          </cell>
          <cell r="B139">
            <v>254</v>
          </cell>
          <cell r="C139" t="str">
            <v>天野　英俊</v>
          </cell>
          <cell r="E139" t="str">
            <v>アマノヒデトシ</v>
          </cell>
          <cell r="F139" t="str">
            <v>原子力機構原科研</v>
          </cell>
          <cell r="G139" t="str">
            <v>原子力機構原科研</v>
          </cell>
          <cell r="H139">
            <v>8</v>
          </cell>
        </row>
        <row r="140">
          <cell r="A140">
            <v>138</v>
          </cell>
          <cell r="B140">
            <v>290</v>
          </cell>
          <cell r="C140" t="str">
            <v>若井　栄一</v>
          </cell>
          <cell r="E140" t="str">
            <v>ワカイエイイチ</v>
          </cell>
          <cell r="F140" t="str">
            <v>原子力機構原科研</v>
          </cell>
          <cell r="G140" t="str">
            <v>原子力機構原科研</v>
          </cell>
          <cell r="H140">
            <v>16</v>
          </cell>
          <cell r="I140" t="str">
            <v>M17082</v>
          </cell>
        </row>
        <row r="141">
          <cell r="A141">
            <v>139</v>
          </cell>
          <cell r="B141">
            <v>275</v>
          </cell>
          <cell r="C141" t="str">
            <v>永井　勲</v>
          </cell>
          <cell r="E141" t="str">
            <v>ナガイイサオ</v>
          </cell>
          <cell r="F141" t="str">
            <v>原子力機構原科研</v>
          </cell>
          <cell r="G141" t="str">
            <v>原子力機構原科研</v>
          </cell>
          <cell r="H141">
            <v>26</v>
          </cell>
          <cell r="I141" t="str">
            <v>M17276</v>
          </cell>
        </row>
        <row r="142">
          <cell r="A142">
            <v>140</v>
          </cell>
          <cell r="B142">
            <v>270</v>
          </cell>
          <cell r="C142" t="str">
            <v>佐藤　達彦</v>
          </cell>
          <cell r="E142" t="str">
            <v>サトウタツヒコ</v>
          </cell>
          <cell r="F142" t="str">
            <v>原子力機構原科研</v>
          </cell>
          <cell r="G142" t="str">
            <v>原子力機構原科研</v>
          </cell>
          <cell r="H142">
            <v>0</v>
          </cell>
        </row>
        <row r="143">
          <cell r="A143">
            <v>141</v>
          </cell>
          <cell r="B143">
            <v>6767</v>
          </cell>
          <cell r="C143" t="str">
            <v>三橋　佳生</v>
          </cell>
          <cell r="E143" t="str">
            <v>ミツハシ　ヨシオ</v>
          </cell>
          <cell r="F143" t="str">
            <v>県立医療大</v>
          </cell>
          <cell r="G143" t="str">
            <v>県立医療大</v>
          </cell>
          <cell r="H143">
            <v>0</v>
          </cell>
        </row>
        <row r="144">
          <cell r="A144">
            <v>142</v>
          </cell>
          <cell r="B144">
            <v>6126</v>
          </cell>
          <cell r="C144" t="str">
            <v>田仲　弘明</v>
          </cell>
          <cell r="E144" t="str">
            <v>タナカヒロアキ</v>
          </cell>
          <cell r="F144" t="str">
            <v>県立医療大</v>
          </cell>
          <cell r="G144" t="str">
            <v>県立医療大</v>
          </cell>
          <cell r="H144">
            <v>0</v>
          </cell>
        </row>
        <row r="145">
          <cell r="A145">
            <v>143</v>
          </cell>
          <cell r="B145">
            <v>2621</v>
          </cell>
          <cell r="C145" t="str">
            <v>寄木　智裕</v>
          </cell>
          <cell r="E145" t="str">
            <v>ヨリキトモヒロ</v>
          </cell>
          <cell r="F145" t="str">
            <v>県立医療大</v>
          </cell>
          <cell r="G145" t="str">
            <v>県立医療大</v>
          </cell>
          <cell r="H145">
            <v>0</v>
          </cell>
        </row>
        <row r="146">
          <cell r="A146">
            <v>144</v>
          </cell>
          <cell r="B146">
            <v>2538</v>
          </cell>
          <cell r="C146" t="str">
            <v>斉藤　康司</v>
          </cell>
          <cell r="E146" t="str">
            <v>サイトウコウジ</v>
          </cell>
          <cell r="F146" t="str">
            <v>ＫＴＣ</v>
          </cell>
          <cell r="G146" t="str">
            <v>ＫＴＣ</v>
          </cell>
          <cell r="H146">
            <v>0</v>
          </cell>
        </row>
        <row r="147">
          <cell r="A147">
            <v>145</v>
          </cell>
          <cell r="B147">
            <v>6699</v>
          </cell>
          <cell r="C147" t="str">
            <v>佐々木　将武</v>
          </cell>
          <cell r="E147" t="str">
            <v>ササキ　ショウブ</v>
          </cell>
          <cell r="F147" t="str">
            <v>ＫＴＣ</v>
          </cell>
          <cell r="G147" t="str">
            <v>ＫＴＣ</v>
          </cell>
          <cell r="H147">
            <v>0</v>
          </cell>
        </row>
        <row r="148">
          <cell r="A148">
            <v>146</v>
          </cell>
          <cell r="B148">
            <v>852</v>
          </cell>
          <cell r="C148" t="str">
            <v>鈴木　謙一</v>
          </cell>
          <cell r="E148" t="str">
            <v>スズキケンイチ</v>
          </cell>
          <cell r="F148" t="str">
            <v>ルネサンス水戸</v>
          </cell>
          <cell r="G148" t="str">
            <v>ルネサンス水戸</v>
          </cell>
          <cell r="H148">
            <v>0</v>
          </cell>
        </row>
        <row r="149">
          <cell r="A149">
            <v>147</v>
          </cell>
          <cell r="B149">
            <v>1532</v>
          </cell>
          <cell r="C149" t="str">
            <v>矢口　賢二</v>
          </cell>
          <cell r="E149" t="str">
            <v>ヤグチケンジ</v>
          </cell>
          <cell r="F149" t="str">
            <v>ぢんぎすかん。</v>
          </cell>
          <cell r="G149" t="str">
            <v>ぢんぎすかん</v>
          </cell>
          <cell r="H149">
            <v>47</v>
          </cell>
          <cell r="I149" t="str">
            <v>M17633</v>
          </cell>
        </row>
        <row r="150">
          <cell r="A150">
            <v>148</v>
          </cell>
          <cell r="B150">
            <v>437</v>
          </cell>
          <cell r="C150" t="str">
            <v>中野　祐二</v>
          </cell>
          <cell r="E150" t="str">
            <v>ナカノユウジ</v>
          </cell>
          <cell r="F150" t="str">
            <v>日立ＡＭＳ佐和テニス部（略称：日立佐和）</v>
          </cell>
          <cell r="G150" t="str">
            <v>日立佐和</v>
          </cell>
          <cell r="H150">
            <v>0</v>
          </cell>
          <cell r="I150" t="str">
            <v>M09112</v>
          </cell>
        </row>
        <row r="151">
          <cell r="A151">
            <v>149</v>
          </cell>
          <cell r="B151">
            <v>447</v>
          </cell>
          <cell r="C151" t="str">
            <v>清水　信一</v>
          </cell>
          <cell r="E151" t="str">
            <v>シミズシンイチ</v>
          </cell>
          <cell r="F151" t="str">
            <v>日立ＡＭＳ佐和テニス部（略称：日立佐和）</v>
          </cell>
          <cell r="G151" t="str">
            <v>日立佐和</v>
          </cell>
          <cell r="H151">
            <v>12</v>
          </cell>
          <cell r="I151" t="str">
            <v>M10763</v>
          </cell>
        </row>
        <row r="152">
          <cell r="A152">
            <v>150</v>
          </cell>
          <cell r="B152">
            <v>449</v>
          </cell>
          <cell r="C152" t="str">
            <v>横山　誠</v>
          </cell>
          <cell r="E152" t="str">
            <v>ヨコヤママコト</v>
          </cell>
          <cell r="F152" t="str">
            <v>日立ＡＭＳ佐和テニス部（略称：日立佐和）</v>
          </cell>
          <cell r="G152" t="str">
            <v>日立佐和</v>
          </cell>
          <cell r="H152">
            <v>17</v>
          </cell>
        </row>
        <row r="153">
          <cell r="A153">
            <v>151</v>
          </cell>
          <cell r="B153">
            <v>457</v>
          </cell>
          <cell r="C153" t="str">
            <v>大杉　幹雄</v>
          </cell>
          <cell r="E153" t="str">
            <v>オオスギミキオ</v>
          </cell>
          <cell r="F153" t="str">
            <v>日立ＡＭＳ佐和テニス部（略称：日立佐和）</v>
          </cell>
          <cell r="G153" t="str">
            <v>日立佐和</v>
          </cell>
          <cell r="H153">
            <v>7</v>
          </cell>
        </row>
        <row r="154">
          <cell r="A154">
            <v>152</v>
          </cell>
          <cell r="B154">
            <v>1093</v>
          </cell>
          <cell r="C154" t="str">
            <v>星田　洋一</v>
          </cell>
          <cell r="E154" t="str">
            <v>ホシダヨウイチ</v>
          </cell>
          <cell r="F154" t="str">
            <v>ＴＣ２</v>
          </cell>
          <cell r="G154" t="str">
            <v>ＴＣ２</v>
          </cell>
          <cell r="H154">
            <v>0</v>
          </cell>
        </row>
        <row r="155">
          <cell r="A155">
            <v>153</v>
          </cell>
          <cell r="B155">
            <v>1106</v>
          </cell>
          <cell r="C155" t="str">
            <v>染野　貴裕</v>
          </cell>
          <cell r="E155" t="str">
            <v>ソメノタカヒロ</v>
          </cell>
          <cell r="F155" t="str">
            <v>ＴＣ２</v>
          </cell>
          <cell r="G155" t="str">
            <v>ＴＣ２</v>
          </cell>
          <cell r="H155">
            <v>9</v>
          </cell>
          <cell r="I155" t="str">
            <v>M51323</v>
          </cell>
        </row>
        <row r="156">
          <cell r="A156">
            <v>154</v>
          </cell>
          <cell r="B156">
            <v>5872</v>
          </cell>
          <cell r="C156" t="str">
            <v>島田　遼太</v>
          </cell>
          <cell r="E156" t="str">
            <v>シマダリョウタ</v>
          </cell>
          <cell r="F156" t="str">
            <v>ＴＣ２</v>
          </cell>
          <cell r="G156" t="str">
            <v>ＴＣ２</v>
          </cell>
          <cell r="H156">
            <v>18</v>
          </cell>
          <cell r="I156" t="str">
            <v>M51321</v>
          </cell>
        </row>
        <row r="157">
          <cell r="A157">
            <v>155</v>
          </cell>
          <cell r="B157">
            <v>2520</v>
          </cell>
          <cell r="C157" t="str">
            <v>川上　悠二</v>
          </cell>
          <cell r="E157" t="str">
            <v>カワカミユウジ</v>
          </cell>
          <cell r="F157" t="str">
            <v>守谷ＴＣ</v>
          </cell>
          <cell r="G157" t="str">
            <v>守谷ＴＣ</v>
          </cell>
          <cell r="H157">
            <v>3</v>
          </cell>
        </row>
        <row r="158">
          <cell r="A158">
            <v>156</v>
          </cell>
          <cell r="B158">
            <v>3893</v>
          </cell>
          <cell r="C158" t="str">
            <v>山村　真一郎</v>
          </cell>
          <cell r="E158" t="str">
            <v>ヤマムラ　シンイチロウ</v>
          </cell>
          <cell r="F158" t="str">
            <v>守谷ＴＣ</v>
          </cell>
          <cell r="G158" t="str">
            <v>守谷ＴＣ</v>
          </cell>
          <cell r="H158">
            <v>3</v>
          </cell>
        </row>
        <row r="159">
          <cell r="A159">
            <v>157</v>
          </cell>
          <cell r="B159">
            <v>4103</v>
          </cell>
          <cell r="C159" t="str">
            <v>諸橋　隆太</v>
          </cell>
          <cell r="E159" t="str">
            <v>モロハシ　リュウタ</v>
          </cell>
          <cell r="F159" t="str">
            <v>守谷ＴＣ</v>
          </cell>
          <cell r="G159" t="str">
            <v>守谷ＴＣ</v>
          </cell>
          <cell r="H159">
            <v>0</v>
          </cell>
        </row>
        <row r="160">
          <cell r="A160">
            <v>158</v>
          </cell>
          <cell r="B160">
            <v>4200</v>
          </cell>
          <cell r="C160" t="str">
            <v>橋本　一樹</v>
          </cell>
          <cell r="E160" t="str">
            <v>ハシモト　カズキ</v>
          </cell>
          <cell r="F160" t="str">
            <v>守谷ＴＣ</v>
          </cell>
          <cell r="G160" t="str">
            <v>守谷ＴＣ</v>
          </cell>
          <cell r="H160">
            <v>7</v>
          </cell>
        </row>
        <row r="161">
          <cell r="A161">
            <v>159</v>
          </cell>
          <cell r="B161">
            <v>4404</v>
          </cell>
          <cell r="C161" t="str">
            <v>松崎　遼</v>
          </cell>
          <cell r="E161" t="str">
            <v>マツザキ　リョウ</v>
          </cell>
          <cell r="F161" t="str">
            <v>守谷ＴＣ</v>
          </cell>
          <cell r="G161" t="str">
            <v>守谷ＴＣ</v>
          </cell>
          <cell r="H161">
            <v>5</v>
          </cell>
        </row>
        <row r="162">
          <cell r="A162">
            <v>160</v>
          </cell>
          <cell r="B162">
            <v>5297</v>
          </cell>
          <cell r="C162" t="str">
            <v>黒田　健斗</v>
          </cell>
          <cell r="E162" t="str">
            <v>クロダ　ケント</v>
          </cell>
          <cell r="F162" t="str">
            <v>守谷ＴＣ</v>
          </cell>
          <cell r="G162" t="str">
            <v>守谷ＴＣ</v>
          </cell>
          <cell r="H162">
            <v>0</v>
          </cell>
        </row>
        <row r="163">
          <cell r="A163">
            <v>161</v>
          </cell>
          <cell r="B163">
            <v>5791</v>
          </cell>
          <cell r="C163" t="str">
            <v>荻原　隆行</v>
          </cell>
          <cell r="E163" t="str">
            <v>オギワラ　タカユキ</v>
          </cell>
          <cell r="F163" t="str">
            <v>守谷ＴＣ</v>
          </cell>
          <cell r="G163" t="str">
            <v>守谷ＴＣ</v>
          </cell>
          <cell r="H163">
            <v>0</v>
          </cell>
          <cell r="I163" t="str">
            <v>M16309</v>
          </cell>
        </row>
        <row r="164">
          <cell r="A164">
            <v>162</v>
          </cell>
          <cell r="B164">
            <v>6866</v>
          </cell>
          <cell r="C164" t="str">
            <v>幸田　大希</v>
          </cell>
          <cell r="E164" t="str">
            <v>コウタ　ダイキ</v>
          </cell>
          <cell r="F164" t="str">
            <v>守谷ＴＣ</v>
          </cell>
          <cell r="G164" t="str">
            <v>守谷ＴＣ</v>
          </cell>
          <cell r="H164">
            <v>0</v>
          </cell>
        </row>
        <row r="165">
          <cell r="A165">
            <v>163</v>
          </cell>
          <cell r="B165">
            <v>6868</v>
          </cell>
          <cell r="C165" t="str">
            <v>遠藤　将人</v>
          </cell>
          <cell r="E165" t="str">
            <v>エンドウ　マサト</v>
          </cell>
          <cell r="F165" t="str">
            <v>守谷ＴＣ</v>
          </cell>
          <cell r="G165" t="str">
            <v>守谷ＴＣ</v>
          </cell>
          <cell r="H165">
            <v>0</v>
          </cell>
        </row>
        <row r="166">
          <cell r="A166">
            <v>164</v>
          </cell>
          <cell r="B166">
            <v>6867</v>
          </cell>
          <cell r="C166" t="str">
            <v>袴塚　南希</v>
          </cell>
          <cell r="E166" t="str">
            <v>ハカマヅカ　ナミキ</v>
          </cell>
          <cell r="F166" t="str">
            <v>守谷ＴＣ</v>
          </cell>
          <cell r="G166" t="str">
            <v>守谷ＴＣ</v>
          </cell>
          <cell r="H166">
            <v>0</v>
          </cell>
        </row>
        <row r="167">
          <cell r="A167">
            <v>165</v>
          </cell>
          <cell r="B167">
            <v>6044</v>
          </cell>
          <cell r="C167" t="str">
            <v>大橋　尚登</v>
          </cell>
          <cell r="E167" t="str">
            <v>オオハシナオト</v>
          </cell>
          <cell r="F167" t="str">
            <v>県立医療大</v>
          </cell>
          <cell r="G167" t="str">
            <v>県立医療大</v>
          </cell>
          <cell r="H167">
            <v>0</v>
          </cell>
        </row>
        <row r="168">
          <cell r="A168">
            <v>166</v>
          </cell>
          <cell r="B168">
            <v>662</v>
          </cell>
          <cell r="C168" t="str">
            <v>鈴木　英哉</v>
          </cell>
          <cell r="E168" t="str">
            <v>スズキヒデヤ</v>
          </cell>
          <cell r="F168" t="str">
            <v>見川フリー</v>
          </cell>
          <cell r="G168" t="str">
            <v>見川フリー</v>
          </cell>
          <cell r="H168">
            <v>9</v>
          </cell>
          <cell r="I168" t="str">
            <v>M17434</v>
          </cell>
        </row>
        <row r="169">
          <cell r="A169">
            <v>167</v>
          </cell>
          <cell r="B169">
            <v>5586</v>
          </cell>
          <cell r="C169" t="str">
            <v>大熊　貴行</v>
          </cell>
          <cell r="E169" t="str">
            <v>オオクマ　タカユキ</v>
          </cell>
          <cell r="F169" t="str">
            <v>日立化成</v>
          </cell>
          <cell r="G169" t="str">
            <v>日立化成</v>
          </cell>
          <cell r="H169">
            <v>0</v>
          </cell>
        </row>
        <row r="170">
          <cell r="A170">
            <v>168</v>
          </cell>
          <cell r="B170">
            <v>73</v>
          </cell>
          <cell r="C170" t="str">
            <v>佐藤　匡広</v>
          </cell>
          <cell r="E170" t="str">
            <v>サトウマサヒロ</v>
          </cell>
          <cell r="F170" t="str">
            <v>ＮＦＳＣ</v>
          </cell>
          <cell r="G170" t="str">
            <v>ＮＦＳＣ</v>
          </cell>
          <cell r="H170">
            <v>10</v>
          </cell>
          <cell r="I170" t="str">
            <v>M11056</v>
          </cell>
        </row>
        <row r="171">
          <cell r="A171">
            <v>169</v>
          </cell>
          <cell r="B171">
            <v>5820</v>
          </cell>
          <cell r="C171" t="str">
            <v>川崎　涼平</v>
          </cell>
          <cell r="E171" t="str">
            <v>カワサキ　リョウヘイ</v>
          </cell>
          <cell r="F171" t="str">
            <v>ＮＦＳＣ</v>
          </cell>
          <cell r="G171" t="str">
            <v>ＮＦＳＣ</v>
          </cell>
          <cell r="H171">
            <v>0</v>
          </cell>
        </row>
        <row r="172">
          <cell r="A172">
            <v>170</v>
          </cell>
          <cell r="B172">
            <v>5821</v>
          </cell>
          <cell r="C172" t="str">
            <v>坪和　優佑</v>
          </cell>
          <cell r="E172" t="str">
            <v>ツボワ　ユウスケ</v>
          </cell>
          <cell r="F172" t="str">
            <v>ＮＦＳＣ</v>
          </cell>
          <cell r="G172" t="str">
            <v>ＮＦＳＣ</v>
          </cell>
          <cell r="H172">
            <v>0</v>
          </cell>
        </row>
        <row r="173">
          <cell r="A173">
            <v>171</v>
          </cell>
          <cell r="B173">
            <v>5823</v>
          </cell>
          <cell r="C173" t="str">
            <v>岩間　駿</v>
          </cell>
          <cell r="E173" t="str">
            <v>イワマ　シュン</v>
          </cell>
          <cell r="F173" t="str">
            <v>ＮＦＳＣ</v>
          </cell>
          <cell r="G173" t="str">
            <v>ＮＦＳＣ</v>
          </cell>
          <cell r="H173">
            <v>0</v>
          </cell>
        </row>
        <row r="174">
          <cell r="A174">
            <v>172</v>
          </cell>
          <cell r="B174">
            <v>5822</v>
          </cell>
          <cell r="C174" t="str">
            <v>岩間　亮太</v>
          </cell>
          <cell r="E174" t="str">
            <v>イワマ　リョウタ</v>
          </cell>
          <cell r="F174" t="str">
            <v>ＮＦＳＣ</v>
          </cell>
          <cell r="G174" t="str">
            <v>ＮＦＳＣ</v>
          </cell>
          <cell r="H174">
            <v>0</v>
          </cell>
        </row>
        <row r="175">
          <cell r="A175">
            <v>173</v>
          </cell>
          <cell r="B175">
            <v>6185</v>
          </cell>
          <cell r="C175" t="str">
            <v>岡野　貴輝</v>
          </cell>
          <cell r="E175" t="str">
            <v>オカノ　タカキ</v>
          </cell>
          <cell r="F175" t="str">
            <v>ＮＦＳＣ</v>
          </cell>
          <cell r="G175" t="str">
            <v>ＮＦＳＣ</v>
          </cell>
          <cell r="H175">
            <v>0</v>
          </cell>
          <cell r="I175" t="str">
            <v>M28491</v>
          </cell>
        </row>
        <row r="176">
          <cell r="A176">
            <v>174</v>
          </cell>
          <cell r="B176">
            <v>5953</v>
          </cell>
          <cell r="C176" t="str">
            <v>鴻巣　敦宏</v>
          </cell>
          <cell r="E176" t="str">
            <v>コウノスアツヒロ</v>
          </cell>
          <cell r="F176" t="str">
            <v>Ｔ－１インドアＴＳ</v>
          </cell>
          <cell r="G176" t="str">
            <v>Ｔ－１インドア</v>
          </cell>
          <cell r="H176">
            <v>0</v>
          </cell>
        </row>
        <row r="177">
          <cell r="A177">
            <v>175</v>
          </cell>
          <cell r="B177">
            <v>2381</v>
          </cell>
          <cell r="C177" t="str">
            <v>五十嵐　貴裕</v>
          </cell>
          <cell r="E177" t="str">
            <v>イガラシタカヒロ</v>
          </cell>
          <cell r="F177" t="str">
            <v>真壁テニスクラブ</v>
          </cell>
          <cell r="G177" t="str">
            <v>真壁TC</v>
          </cell>
          <cell r="H177">
            <v>27</v>
          </cell>
          <cell r="I177" t="str">
            <v>M16571</v>
          </cell>
        </row>
        <row r="178">
          <cell r="A178">
            <v>176</v>
          </cell>
          <cell r="B178">
            <v>6721</v>
          </cell>
          <cell r="C178" t="str">
            <v>廣田　晴紀</v>
          </cell>
          <cell r="E178" t="str">
            <v>ヒロタ　ハルキ</v>
          </cell>
          <cell r="F178" t="str">
            <v>真壁テニスクラブ</v>
          </cell>
          <cell r="G178" t="str">
            <v>真壁TC</v>
          </cell>
          <cell r="H178">
            <v>3</v>
          </cell>
        </row>
        <row r="179">
          <cell r="A179">
            <v>177</v>
          </cell>
          <cell r="B179">
            <v>4846</v>
          </cell>
          <cell r="C179" t="str">
            <v>鈴木　晴夫</v>
          </cell>
          <cell r="E179" t="str">
            <v>スズキ　ハルオ</v>
          </cell>
          <cell r="F179" t="str">
            <v>真壁テニスクラブ</v>
          </cell>
          <cell r="G179" t="str">
            <v>真壁TC</v>
          </cell>
          <cell r="H179">
            <v>0</v>
          </cell>
        </row>
        <row r="180">
          <cell r="A180">
            <v>178</v>
          </cell>
          <cell r="B180">
            <v>6864</v>
          </cell>
          <cell r="C180" t="str">
            <v>新穂　隆幸</v>
          </cell>
          <cell r="E180" t="str">
            <v>ニイホ　タカユキ</v>
          </cell>
          <cell r="F180" t="str">
            <v>真壁テニスクラブ</v>
          </cell>
          <cell r="G180" t="str">
            <v>真壁TC</v>
          </cell>
          <cell r="H180">
            <v>0</v>
          </cell>
        </row>
        <row r="181">
          <cell r="A181">
            <v>179</v>
          </cell>
          <cell r="B181">
            <v>2962</v>
          </cell>
          <cell r="C181" t="str">
            <v>木村　佳典</v>
          </cell>
          <cell r="E181" t="str">
            <v>キムラヨシノリ</v>
          </cell>
          <cell r="F181" t="str">
            <v>水戸市役所硬式テニス部</v>
          </cell>
          <cell r="G181" t="str">
            <v>水戸市役所</v>
          </cell>
          <cell r="H181">
            <v>0</v>
          </cell>
        </row>
        <row r="182">
          <cell r="A182">
            <v>180</v>
          </cell>
          <cell r="B182">
            <v>2872</v>
          </cell>
          <cell r="C182" t="str">
            <v>小林　亮</v>
          </cell>
          <cell r="E182" t="str">
            <v>コバヤシリョウ</v>
          </cell>
          <cell r="F182" t="str">
            <v>見川フリー</v>
          </cell>
          <cell r="G182" t="str">
            <v>見川フリー</v>
          </cell>
          <cell r="H182">
            <v>47</v>
          </cell>
        </row>
        <row r="183">
          <cell r="A183">
            <v>181</v>
          </cell>
          <cell r="B183">
            <v>6490</v>
          </cell>
          <cell r="C183" t="str">
            <v>遠藤　悠馬</v>
          </cell>
          <cell r="E183" t="str">
            <v>エンドウユウマ</v>
          </cell>
          <cell r="F183" t="str">
            <v>茨城高専</v>
          </cell>
          <cell r="G183" t="str">
            <v>茨城高専</v>
          </cell>
          <cell r="H183">
            <v>105</v>
          </cell>
          <cell r="I183" t="str">
            <v>M52087</v>
          </cell>
        </row>
        <row r="184">
          <cell r="A184">
            <v>182</v>
          </cell>
          <cell r="B184">
            <v>2962</v>
          </cell>
          <cell r="C184" t="str">
            <v>木村　佳典</v>
          </cell>
          <cell r="E184" t="str">
            <v>キムラヨシノリ</v>
          </cell>
          <cell r="F184" t="str">
            <v>水戸市役所</v>
          </cell>
          <cell r="G184" t="str">
            <v>水戸市役所</v>
          </cell>
          <cell r="H184">
            <v>0</v>
          </cell>
        </row>
        <row r="185">
          <cell r="A185">
            <v>183</v>
          </cell>
          <cell r="B185">
            <v>2101</v>
          </cell>
          <cell r="C185" t="str">
            <v>米川　実</v>
          </cell>
          <cell r="E185" t="str">
            <v>ヨネカワミノル</v>
          </cell>
          <cell r="F185" t="str">
            <v>原子力機構大洗</v>
          </cell>
          <cell r="G185" t="str">
            <v>原子力機構大洗</v>
          </cell>
          <cell r="H185">
            <v>11</v>
          </cell>
        </row>
        <row r="186">
          <cell r="A186">
            <v>184</v>
          </cell>
          <cell r="B186">
            <v>2102</v>
          </cell>
          <cell r="C186" t="str">
            <v>庄司　喜文</v>
          </cell>
          <cell r="E186" t="str">
            <v>ショウジヨシフミ</v>
          </cell>
          <cell r="F186" t="str">
            <v>原子力機構大洗</v>
          </cell>
          <cell r="G186" t="str">
            <v>原子力機構大洗</v>
          </cell>
          <cell r="H186">
            <v>3</v>
          </cell>
        </row>
        <row r="187">
          <cell r="A187">
            <v>185</v>
          </cell>
          <cell r="B187">
            <v>1902</v>
          </cell>
          <cell r="C187" t="str">
            <v>高塚　優</v>
          </cell>
          <cell r="E187" t="str">
            <v>タカツカユタカ</v>
          </cell>
          <cell r="F187" t="str">
            <v>テニスポ－ト波崎</v>
          </cell>
          <cell r="G187" t="str">
            <v>テニスポ－ト波崎</v>
          </cell>
          <cell r="H187">
            <v>7</v>
          </cell>
          <cell r="I187" t="str">
            <v>M19201</v>
          </cell>
        </row>
        <row r="188">
          <cell r="A188">
            <v>186</v>
          </cell>
          <cell r="B188">
            <v>3945</v>
          </cell>
          <cell r="C188" t="str">
            <v>山本　章代</v>
          </cell>
          <cell r="E188" t="str">
            <v>ヤマモト　フミヨ</v>
          </cell>
          <cell r="F188" t="str">
            <v>テニスポ－ト波崎</v>
          </cell>
          <cell r="G188" t="str">
            <v>テニスポ－ト波崎</v>
          </cell>
          <cell r="H188">
            <v>24</v>
          </cell>
          <cell r="I188" t="str">
            <v>F50095</v>
          </cell>
        </row>
        <row r="189">
          <cell r="A189">
            <v>187</v>
          </cell>
          <cell r="B189">
            <v>1900</v>
          </cell>
          <cell r="C189" t="str">
            <v>塩冶　知子</v>
          </cell>
          <cell r="E189" t="str">
            <v>エンナトモコ</v>
          </cell>
          <cell r="F189" t="str">
            <v>テニスポ－ト波崎</v>
          </cell>
          <cell r="G189" t="str">
            <v>テニスポ－ト波崎</v>
          </cell>
          <cell r="H189">
            <v>15</v>
          </cell>
          <cell r="I189" t="str">
            <v>F11087</v>
          </cell>
        </row>
        <row r="190">
          <cell r="A190">
            <v>188</v>
          </cell>
          <cell r="B190">
            <v>6258</v>
          </cell>
          <cell r="C190" t="str">
            <v>下司　雄大</v>
          </cell>
          <cell r="E190" t="str">
            <v>ゲシユウタ</v>
          </cell>
          <cell r="F190" t="str">
            <v>マス・ガイアＴＣ</v>
          </cell>
          <cell r="G190" t="str">
            <v>マス・ガイア</v>
          </cell>
          <cell r="H190">
            <v>0</v>
          </cell>
        </row>
        <row r="191">
          <cell r="A191">
            <v>189</v>
          </cell>
          <cell r="B191">
            <v>6000</v>
          </cell>
          <cell r="C191" t="str">
            <v>沖田　浩一</v>
          </cell>
          <cell r="E191" t="str">
            <v>オキタ　コウイチ</v>
          </cell>
          <cell r="F191" t="str">
            <v>マス・ガイアＴＣ</v>
          </cell>
          <cell r="G191" t="str">
            <v>マス・ガイア</v>
          </cell>
          <cell r="H191">
            <v>0</v>
          </cell>
        </row>
        <row r="192">
          <cell r="A192">
            <v>190</v>
          </cell>
          <cell r="B192">
            <v>6309</v>
          </cell>
          <cell r="C192" t="str">
            <v>平元　涼子</v>
          </cell>
          <cell r="E192" t="str">
            <v>ヒラモト　リョウコ</v>
          </cell>
          <cell r="F192" t="str">
            <v>マス・ガイアＴＣ</v>
          </cell>
          <cell r="G192" t="str">
            <v>マス・ガイア</v>
          </cell>
          <cell r="H192">
            <v>0</v>
          </cell>
        </row>
        <row r="193">
          <cell r="A193">
            <v>191</v>
          </cell>
          <cell r="B193">
            <v>2673</v>
          </cell>
          <cell r="C193" t="str">
            <v>矢口　智恵</v>
          </cell>
          <cell r="E193" t="str">
            <v>ヤグチトモエ</v>
          </cell>
          <cell r="F193" t="str">
            <v>マス・ガイアＴＣ</v>
          </cell>
          <cell r="G193" t="str">
            <v>マス・ガイア</v>
          </cell>
          <cell r="H193">
            <v>28</v>
          </cell>
        </row>
        <row r="194">
          <cell r="A194">
            <v>192</v>
          </cell>
          <cell r="B194">
            <v>1409</v>
          </cell>
          <cell r="C194" t="str">
            <v>高橋　正枝</v>
          </cell>
          <cell r="E194" t="str">
            <v>タカハシマサエ</v>
          </cell>
          <cell r="F194" t="str">
            <v>マス・ガイアＴＣ</v>
          </cell>
          <cell r="G194" t="str">
            <v>マス・ガイア</v>
          </cell>
          <cell r="H194">
            <v>15</v>
          </cell>
        </row>
        <row r="195">
          <cell r="A195">
            <v>193</v>
          </cell>
          <cell r="B195">
            <v>6597</v>
          </cell>
          <cell r="C195" t="str">
            <v>樋口　武史</v>
          </cell>
          <cell r="E195" t="str">
            <v>ヒグチ　タケシ</v>
          </cell>
          <cell r="F195" t="str">
            <v>マス・ガイアＴＣ</v>
          </cell>
          <cell r="G195" t="str">
            <v>マス・ガイア</v>
          </cell>
          <cell r="H195">
            <v>0</v>
          </cell>
        </row>
        <row r="196">
          <cell r="A196">
            <v>194</v>
          </cell>
          <cell r="B196">
            <v>4395</v>
          </cell>
          <cell r="C196" t="str">
            <v>栄山　勝</v>
          </cell>
          <cell r="E196" t="str">
            <v>サカエヤマ　マサル</v>
          </cell>
          <cell r="F196" t="str">
            <v>ルネサンス水戸</v>
          </cell>
          <cell r="G196" t="str">
            <v>ルネサンス水戸</v>
          </cell>
          <cell r="H196">
            <v>9</v>
          </cell>
        </row>
        <row r="197">
          <cell r="A197">
            <v>195</v>
          </cell>
          <cell r="B197">
            <v>6696</v>
          </cell>
          <cell r="C197" t="str">
            <v>荻原　幸子</v>
          </cell>
          <cell r="E197" t="str">
            <v>オギハラ　ユキコ</v>
          </cell>
          <cell r="F197" t="str">
            <v>ルネサンス水戸</v>
          </cell>
          <cell r="G197" t="str">
            <v>ルネサンス水戸</v>
          </cell>
          <cell r="H197">
            <v>5</v>
          </cell>
        </row>
        <row r="198">
          <cell r="A198">
            <v>196</v>
          </cell>
          <cell r="B198">
            <v>3449</v>
          </cell>
          <cell r="C198" t="str">
            <v>勝山　真一</v>
          </cell>
          <cell r="E198" t="str">
            <v>カツヤマ　シンイチ</v>
          </cell>
          <cell r="F198" t="str">
            <v>常陽銀行テニス部</v>
          </cell>
          <cell r="G198" t="str">
            <v>常陽銀行</v>
          </cell>
          <cell r="H198">
            <v>0</v>
          </cell>
        </row>
        <row r="199">
          <cell r="A199">
            <v>197</v>
          </cell>
          <cell r="B199">
            <v>845</v>
          </cell>
          <cell r="C199" t="str">
            <v>市川　裕之</v>
          </cell>
          <cell r="E199" t="str">
            <v>イチカワヒロユキ</v>
          </cell>
          <cell r="F199" t="str">
            <v>常陽銀行テニス部</v>
          </cell>
          <cell r="G199" t="str">
            <v>常陽銀行</v>
          </cell>
          <cell r="H199">
            <v>1</v>
          </cell>
        </row>
        <row r="200">
          <cell r="A200">
            <v>198</v>
          </cell>
          <cell r="B200">
            <v>5918</v>
          </cell>
          <cell r="C200" t="str">
            <v>宮本　翔平</v>
          </cell>
          <cell r="E200" t="str">
            <v>ミヤモトシヨウヘイ</v>
          </cell>
          <cell r="G200" t="str">
            <v>個人会員</v>
          </cell>
        </row>
        <row r="201">
          <cell r="A201">
            <v>199</v>
          </cell>
          <cell r="B201">
            <v>4205</v>
          </cell>
          <cell r="C201" t="str">
            <v>赤坂　潤</v>
          </cell>
          <cell r="E201" t="str">
            <v>アカサカジュン</v>
          </cell>
          <cell r="G201" t="str">
            <v>個人会員</v>
          </cell>
        </row>
        <row r="202">
          <cell r="A202">
            <v>200</v>
          </cell>
          <cell r="B202">
            <v>6343</v>
          </cell>
          <cell r="C202" t="str">
            <v>浜野　清行</v>
          </cell>
          <cell r="E202" t="str">
            <v>ハマノキヨユキ</v>
          </cell>
          <cell r="G202" t="str">
            <v>個人会員</v>
          </cell>
        </row>
        <row r="203">
          <cell r="A203">
            <v>201</v>
          </cell>
          <cell r="B203">
            <v>6155</v>
          </cell>
          <cell r="C203" t="str">
            <v>瀬谷　和仁</v>
          </cell>
          <cell r="E203" t="str">
            <v>セヤカズト</v>
          </cell>
          <cell r="G203" t="str">
            <v>個人会員</v>
          </cell>
        </row>
        <row r="204">
          <cell r="A204">
            <v>202</v>
          </cell>
          <cell r="B204">
            <v>6840</v>
          </cell>
          <cell r="C204" t="str">
            <v>小林　峻</v>
          </cell>
          <cell r="E204" t="str">
            <v>コバヤシシュン</v>
          </cell>
          <cell r="G204" t="str">
            <v>個人会員</v>
          </cell>
        </row>
        <row r="205">
          <cell r="A205">
            <v>203</v>
          </cell>
          <cell r="B205">
            <v>4833</v>
          </cell>
          <cell r="C205" t="str">
            <v>鈴木　雅人</v>
          </cell>
          <cell r="E205" t="str">
            <v>スズキ　マサト</v>
          </cell>
          <cell r="G205" t="str">
            <v>個人会員</v>
          </cell>
        </row>
        <row r="206">
          <cell r="A206">
            <v>204</v>
          </cell>
          <cell r="B206">
            <v>1461</v>
          </cell>
          <cell r="C206" t="str">
            <v>深沢　直人</v>
          </cell>
          <cell r="E206" t="str">
            <v>フカザワナオト</v>
          </cell>
          <cell r="G206" t="str">
            <v>個人会員</v>
          </cell>
        </row>
        <row r="207">
          <cell r="A207">
            <v>205</v>
          </cell>
          <cell r="B207">
            <v>3334</v>
          </cell>
          <cell r="C207" t="str">
            <v>伊藤　雅代</v>
          </cell>
          <cell r="E207" t="str">
            <v>イトウマサヨ</v>
          </cell>
          <cell r="G207" t="str">
            <v>個人会員</v>
          </cell>
        </row>
        <row r="208">
          <cell r="A208">
            <v>206</v>
          </cell>
          <cell r="B208">
            <v>4695</v>
          </cell>
          <cell r="C208" t="str">
            <v>浅沼　佳臣</v>
          </cell>
          <cell r="E208" t="str">
            <v>アサヌマ　ヨシタカ</v>
          </cell>
          <cell r="F208" t="str">
            <v>サンスポーツ</v>
          </cell>
          <cell r="G208" t="str">
            <v>サンスポーツ</v>
          </cell>
          <cell r="H208">
            <v>0</v>
          </cell>
        </row>
        <row r="209">
          <cell r="A209">
            <v>207</v>
          </cell>
          <cell r="B209">
            <v>1225</v>
          </cell>
          <cell r="C209" t="str">
            <v>関根　久</v>
          </cell>
          <cell r="E209" t="str">
            <v>セキネヒサシ</v>
          </cell>
          <cell r="F209" t="str">
            <v>ＮＩＭＳ</v>
          </cell>
          <cell r="G209" t="str">
            <v>ＮＩＭＳ</v>
          </cell>
          <cell r="H209">
            <v>8</v>
          </cell>
          <cell r="I209" t="str">
            <v>M51447</v>
          </cell>
        </row>
        <row r="210">
          <cell r="A210">
            <v>208</v>
          </cell>
          <cell r="B210">
            <v>6204</v>
          </cell>
          <cell r="C210" t="str">
            <v>畠山　拓実</v>
          </cell>
          <cell r="E210" t="str">
            <v>ハタケヤマ　タクミ</v>
          </cell>
          <cell r="F210" t="str">
            <v>守谷ＴＣ</v>
          </cell>
          <cell r="G210" t="str">
            <v>守谷ＴＣ</v>
          </cell>
          <cell r="H210">
            <v>0</v>
          </cell>
        </row>
        <row r="213">
          <cell r="A213" t="str">
            <v>a</v>
          </cell>
          <cell r="B213" t="str">
            <v xml:space="preserve"> </v>
          </cell>
          <cell r="C213" t="str">
            <v xml:space="preserve"> </v>
          </cell>
          <cell r="D213" t="str">
            <v xml:space="preserve"> </v>
          </cell>
          <cell r="E213" t="str">
            <v xml:space="preserve"> </v>
          </cell>
          <cell r="F213" t="str">
            <v xml:space="preserve"> </v>
          </cell>
          <cell r="G213" t="str">
            <v xml:space="preserve"> </v>
          </cell>
          <cell r="H213" t="str">
            <v xml:space="preserve"> </v>
          </cell>
          <cell r="I213" t="str">
            <v xml:space="preserve"> </v>
          </cell>
        </row>
        <row r="214">
          <cell r="A214" t="str">
            <v>b</v>
          </cell>
          <cell r="B214" t="str">
            <v xml:space="preserve"> </v>
          </cell>
          <cell r="C214" t="str">
            <v>BYE</v>
          </cell>
          <cell r="E214" t="str">
            <v xml:space="preserve"> </v>
          </cell>
          <cell r="F214" t="str">
            <v xml:space="preserve"> </v>
          </cell>
          <cell r="G214" t="str">
            <v xml:space="preserve"> </v>
          </cell>
          <cell r="H214" t="str">
            <v xml:space="preserve"> </v>
          </cell>
          <cell r="I214" t="str">
            <v xml:space="preserve"> </v>
          </cell>
        </row>
        <row r="215">
          <cell r="A215" t="str">
            <v>xxx</v>
          </cell>
          <cell r="B215" t="str">
            <v>―</v>
          </cell>
          <cell r="C215" t="str">
            <v>―</v>
          </cell>
          <cell r="D215" t="str">
            <v>―</v>
          </cell>
          <cell r="E215" t="str">
            <v>―</v>
          </cell>
          <cell r="F215" t="str">
            <v>―</v>
          </cell>
          <cell r="G215" t="str">
            <v>―</v>
          </cell>
          <cell r="H215" t="str">
            <v>―</v>
          </cell>
          <cell r="I215" t="str">
            <v>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zoomScaleNormal="100" workbookViewId="0">
      <selection activeCell="I29" sqref="I29"/>
    </sheetView>
  </sheetViews>
  <sheetFormatPr defaultRowHeight="13.5"/>
  <cols>
    <col min="1" max="1" width="8.875" style="1" customWidth="1"/>
    <col min="2" max="2" width="18.25" style="1" customWidth="1"/>
    <col min="3" max="6" width="8.875" style="1" customWidth="1"/>
    <col min="7" max="7" width="11.375" style="1" customWidth="1"/>
    <col min="8" max="13" width="8.875" style="1" customWidth="1"/>
    <col min="14" max="16384" width="9" style="1"/>
  </cols>
  <sheetData>
    <row r="1" spans="1:8" ht="17.25" customHeight="1">
      <c r="A1"/>
      <c r="B1"/>
      <c r="C1"/>
      <c r="D1"/>
      <c r="E1"/>
      <c r="F1"/>
      <c r="G1"/>
      <c r="H1"/>
    </row>
    <row r="2" spans="1:8" ht="37.5" customHeight="1">
      <c r="A2" s="226" t="s">
        <v>269</v>
      </c>
      <c r="B2" s="226"/>
      <c r="C2" s="226"/>
      <c r="D2" s="226"/>
      <c r="E2" s="226"/>
      <c r="F2" s="226"/>
      <c r="G2" s="226"/>
      <c r="H2" s="226"/>
    </row>
    <row r="3" spans="1:8" ht="17.25" customHeight="1">
      <c r="A3"/>
      <c r="B3"/>
      <c r="C3"/>
      <c r="D3"/>
      <c r="E3"/>
      <c r="F3"/>
      <c r="G3"/>
      <c r="H3"/>
    </row>
    <row r="4" spans="1:8" ht="37.5" customHeight="1">
      <c r="A4" s="2"/>
      <c r="B4" s="3" t="s">
        <v>85</v>
      </c>
      <c r="C4" s="4"/>
      <c r="D4" s="4"/>
      <c r="E4" s="2"/>
      <c r="F4" s="2"/>
      <c r="G4" s="2"/>
      <c r="H4"/>
    </row>
    <row r="5" spans="1:8" ht="17.25" customHeight="1">
      <c r="A5"/>
      <c r="B5"/>
      <c r="C5"/>
      <c r="D5"/>
      <c r="E5"/>
      <c r="F5"/>
      <c r="G5"/>
      <c r="H5"/>
    </row>
    <row r="6" spans="1:8" ht="17.25" customHeight="1">
      <c r="A6" s="2"/>
      <c r="B6" s="2"/>
      <c r="C6" s="2"/>
      <c r="D6" s="2"/>
      <c r="E6" s="5" t="s">
        <v>0</v>
      </c>
      <c r="F6" s="6"/>
      <c r="G6" s="6"/>
      <c r="H6"/>
    </row>
    <row r="7" spans="1:8" ht="17.25" customHeight="1">
      <c r="A7"/>
      <c r="B7"/>
      <c r="C7"/>
      <c r="D7"/>
      <c r="E7"/>
      <c r="F7"/>
      <c r="G7"/>
      <c r="H7"/>
    </row>
    <row r="8" spans="1:8" ht="17.25" customHeight="1">
      <c r="A8"/>
      <c r="B8"/>
      <c r="C8"/>
      <c r="D8"/>
      <c r="E8"/>
      <c r="F8"/>
      <c r="G8"/>
      <c r="H8"/>
    </row>
    <row r="9" spans="1:8" ht="17.25" customHeight="1">
      <c r="A9"/>
      <c r="B9"/>
      <c r="C9"/>
      <c r="D9"/>
      <c r="E9"/>
      <c r="F9"/>
      <c r="G9"/>
      <c r="H9"/>
    </row>
    <row r="10" spans="1:8" ht="17.25" customHeight="1">
      <c r="A10"/>
      <c r="B10"/>
      <c r="C10"/>
      <c r="D10"/>
      <c r="E10"/>
      <c r="F10"/>
      <c r="G10"/>
      <c r="H10"/>
    </row>
    <row r="11" spans="1:8" ht="17.25" customHeight="1">
      <c r="A11"/>
      <c r="B11"/>
      <c r="C11"/>
      <c r="D11"/>
      <c r="E11"/>
      <c r="F11"/>
      <c r="G11"/>
      <c r="H11"/>
    </row>
    <row r="12" spans="1:8" ht="17.25" customHeight="1">
      <c r="A12"/>
      <c r="B12"/>
      <c r="C12"/>
      <c r="D12"/>
      <c r="E12"/>
      <c r="F12"/>
      <c r="G12"/>
      <c r="H12"/>
    </row>
    <row r="13" spans="1:8" ht="17.25" customHeight="1">
      <c r="A13"/>
      <c r="B13"/>
      <c r="C13"/>
      <c r="D13"/>
      <c r="E13"/>
      <c r="F13"/>
      <c r="G13"/>
      <c r="H13"/>
    </row>
    <row r="14" spans="1:8" ht="17.25" customHeight="1">
      <c r="A14"/>
      <c r="B14"/>
      <c r="C14"/>
      <c r="D14"/>
      <c r="E14"/>
      <c r="F14"/>
      <c r="G14"/>
      <c r="H14"/>
    </row>
    <row r="15" spans="1:8" ht="17.25" customHeight="1">
      <c r="A15"/>
      <c r="B15"/>
      <c r="C15"/>
      <c r="D15"/>
      <c r="E15"/>
      <c r="F15"/>
      <c r="G15"/>
      <c r="H15"/>
    </row>
    <row r="16" spans="1:8" ht="17.25" customHeight="1">
      <c r="A16"/>
      <c r="B16"/>
      <c r="C16"/>
      <c r="D16"/>
      <c r="E16"/>
      <c r="F16"/>
      <c r="G16"/>
      <c r="H16"/>
    </row>
    <row r="17" spans="1:8" ht="17.25" customHeight="1">
      <c r="A17"/>
      <c r="B17" s="2"/>
      <c r="C17" s="2"/>
      <c r="D17" s="2"/>
      <c r="E17" s="2"/>
      <c r="F17" s="2"/>
      <c r="G17" s="2"/>
      <c r="H17" s="2"/>
    </row>
    <row r="18" spans="1:8" ht="17.25" customHeight="1">
      <c r="A18"/>
      <c r="B18" s="7" t="s">
        <v>1</v>
      </c>
      <c r="C18" s="2" t="s">
        <v>2</v>
      </c>
      <c r="D18" s="2"/>
      <c r="E18" s="84">
        <v>134</v>
      </c>
      <c r="F18" s="2" t="s">
        <v>86</v>
      </c>
      <c r="G18" s="2"/>
      <c r="H18" s="2"/>
    </row>
    <row r="19" spans="1:8" ht="17.25" customHeight="1">
      <c r="A19"/>
      <c r="B19" s="7"/>
      <c r="C19" s="2" t="s">
        <v>3</v>
      </c>
      <c r="D19" s="2"/>
      <c r="E19" s="84">
        <v>12</v>
      </c>
      <c r="F19" s="2" t="s">
        <v>86</v>
      </c>
      <c r="G19" s="2"/>
      <c r="H19" s="2"/>
    </row>
    <row r="20" spans="1:8" ht="17.25" customHeight="1">
      <c r="A20"/>
      <c r="B20" s="2"/>
      <c r="C20" s="2"/>
      <c r="D20" s="2"/>
      <c r="E20" s="2"/>
      <c r="F20" s="2"/>
      <c r="G20" s="2"/>
      <c r="H20" s="2"/>
    </row>
    <row r="21" spans="1:8" ht="17.25" customHeight="1">
      <c r="A21"/>
      <c r="B21" s="7" t="s">
        <v>4</v>
      </c>
      <c r="C21" s="2" t="s">
        <v>5</v>
      </c>
      <c r="D21" s="2"/>
      <c r="E21" s="2"/>
      <c r="F21" s="2"/>
      <c r="G21" s="2"/>
      <c r="H21" s="2"/>
    </row>
    <row r="22" spans="1:8" ht="17.25" customHeight="1">
      <c r="A22"/>
      <c r="B22" s="8"/>
      <c r="C22" s="9" t="s">
        <v>6</v>
      </c>
      <c r="D22" s="9"/>
      <c r="E22" s="9"/>
      <c r="F22" s="9"/>
      <c r="G22" s="9"/>
      <c r="H22" s="9"/>
    </row>
    <row r="23" spans="1:8" ht="17.25" customHeight="1">
      <c r="A23"/>
      <c r="B23" s="7" t="s">
        <v>7</v>
      </c>
      <c r="C23" s="2" t="s">
        <v>8</v>
      </c>
      <c r="D23" s="2"/>
      <c r="E23" s="2"/>
      <c r="F23" s="2"/>
      <c r="G23" s="2"/>
      <c r="H23" s="2"/>
    </row>
    <row r="24" spans="1:8" ht="17.25" customHeight="1">
      <c r="A24"/>
      <c r="B24" s="7"/>
      <c r="C24" s="2"/>
      <c r="D24" s="2"/>
      <c r="E24" s="2"/>
      <c r="F24" s="2"/>
      <c r="G24" s="2"/>
      <c r="H24" s="2"/>
    </row>
    <row r="25" spans="1:8" ht="17.25" customHeight="1">
      <c r="A25"/>
      <c r="B25" s="7" t="s">
        <v>9</v>
      </c>
      <c r="C25" s="2" t="s">
        <v>10</v>
      </c>
      <c r="D25" s="2"/>
      <c r="E25" s="2"/>
      <c r="F25" s="2"/>
      <c r="G25" s="2"/>
      <c r="H25" s="2"/>
    </row>
    <row r="26" spans="1:8" ht="17.25" customHeight="1">
      <c r="A26"/>
      <c r="B26" s="7"/>
      <c r="C26" s="2"/>
      <c r="D26" s="2"/>
      <c r="E26" s="2"/>
      <c r="F26" s="2"/>
      <c r="G26" s="2"/>
      <c r="H26" s="2"/>
    </row>
    <row r="27" spans="1:8" ht="17.25" customHeight="1">
      <c r="A27"/>
      <c r="B27" s="7" t="s">
        <v>11</v>
      </c>
      <c r="C27" s="2" t="s">
        <v>54</v>
      </c>
      <c r="D27" s="2"/>
      <c r="E27" s="2"/>
      <c r="F27" s="2"/>
      <c r="G27" s="2"/>
      <c r="H27" s="2"/>
    </row>
    <row r="28" spans="1:8" ht="17.25" customHeight="1">
      <c r="A28"/>
      <c r="B28" s="7"/>
      <c r="C28" s="2"/>
      <c r="D28" s="2"/>
      <c r="E28" s="2"/>
      <c r="F28" s="2"/>
      <c r="G28" s="2"/>
      <c r="H28" s="2"/>
    </row>
    <row r="29" spans="1:8" ht="17.25" customHeight="1">
      <c r="A29"/>
      <c r="B29" s="56" t="s">
        <v>12</v>
      </c>
      <c r="C29" s="84" t="s">
        <v>270</v>
      </c>
      <c r="D29" s="84"/>
      <c r="E29" s="84"/>
      <c r="F29" s="84"/>
      <c r="G29" s="85"/>
      <c r="H29" s="2"/>
    </row>
    <row r="30" spans="1:8" ht="17.25">
      <c r="A30"/>
      <c r="B30" s="56"/>
      <c r="C30" s="84" t="s">
        <v>271</v>
      </c>
      <c r="D30" s="84"/>
      <c r="E30" s="84"/>
      <c r="F30" s="84"/>
      <c r="G30" s="85"/>
      <c r="H30" s="2"/>
    </row>
    <row r="31" spans="1:8" ht="17.25">
      <c r="A31"/>
      <c r="C31" s="84" t="s">
        <v>272</v>
      </c>
      <c r="D31" s="84"/>
      <c r="E31" s="84"/>
      <c r="F31" s="84"/>
      <c r="G31" s="85"/>
      <c r="H31" s="2"/>
    </row>
    <row r="32" spans="1:8" ht="17.25">
      <c r="A32"/>
      <c r="C32" s="84" t="s">
        <v>273</v>
      </c>
      <c r="D32" s="84"/>
      <c r="E32" s="84"/>
      <c r="F32" s="84"/>
      <c r="G32" s="85"/>
      <c r="H32" s="2"/>
    </row>
    <row r="33" spans="1:8" ht="17.25">
      <c r="A33"/>
      <c r="C33" s="84" t="s">
        <v>274</v>
      </c>
      <c r="D33" s="84"/>
      <c r="E33" s="84"/>
      <c r="F33" s="84"/>
      <c r="G33" s="85"/>
      <c r="H33" s="2"/>
    </row>
    <row r="34" spans="1:8" ht="17.25">
      <c r="A34"/>
      <c r="B34" s="56" t="s">
        <v>71</v>
      </c>
      <c r="C34" s="84" t="s">
        <v>275</v>
      </c>
      <c r="D34" s="84"/>
      <c r="E34" s="84"/>
      <c r="F34" s="84"/>
      <c r="G34" s="85"/>
      <c r="H34" s="2"/>
    </row>
    <row r="35" spans="1:8" ht="17.25">
      <c r="A35"/>
      <c r="B35" s="56"/>
      <c r="C35" s="84"/>
      <c r="D35" s="84"/>
      <c r="E35" s="84"/>
      <c r="F35" s="84"/>
      <c r="G35" s="85"/>
      <c r="H35" s="2"/>
    </row>
    <row r="36" spans="1:8" ht="17.25">
      <c r="A36"/>
      <c r="B36" s="7"/>
      <c r="C36" s="2"/>
      <c r="D36" s="2"/>
      <c r="E36" s="2"/>
      <c r="F36" s="2"/>
      <c r="G36" s="2"/>
      <c r="H36" s="2"/>
    </row>
    <row r="37" spans="1:8" ht="17.25">
      <c r="A37"/>
      <c r="B37" s="7" t="s">
        <v>13</v>
      </c>
      <c r="C37" s="2" t="s">
        <v>334</v>
      </c>
      <c r="D37" s="2"/>
      <c r="E37" s="2"/>
      <c r="F37" s="2"/>
      <c r="G37" s="2" t="s">
        <v>335</v>
      </c>
    </row>
    <row r="38" spans="1:8" ht="17.25">
      <c r="A38"/>
      <c r="B38" s="2"/>
      <c r="C38" s="2"/>
      <c r="D38" s="2"/>
      <c r="E38" s="2"/>
      <c r="F38" s="2"/>
      <c r="G38" s="2"/>
    </row>
    <row r="39" spans="1:8" ht="17.25">
      <c r="A39"/>
      <c r="B39" s="2"/>
      <c r="C39" s="2"/>
      <c r="D39" s="2"/>
      <c r="E39" s="2"/>
      <c r="F39" s="2"/>
      <c r="G39" s="2"/>
    </row>
    <row r="40" spans="1:8" ht="17.25">
      <c r="A40"/>
      <c r="B40" s="2"/>
      <c r="C40" s="2"/>
      <c r="D40" s="2"/>
      <c r="E40" s="2"/>
      <c r="F40" s="2"/>
      <c r="G40" s="2"/>
      <c r="H40" s="2"/>
    </row>
    <row r="41" spans="1:8" ht="17.25">
      <c r="A41"/>
      <c r="B41" s="2"/>
      <c r="C41" s="2"/>
      <c r="D41" s="2"/>
      <c r="E41" s="2"/>
      <c r="F41" s="2"/>
      <c r="G41" s="2"/>
      <c r="H41" s="2"/>
    </row>
  </sheetData>
  <sheetProtection selectLockedCells="1" selectUnlockedCells="1"/>
  <mergeCells count="1">
    <mergeCell ref="A2:H2"/>
  </mergeCells>
  <phoneticPr fontId="16"/>
  <printOptions horizontalCentered="1" verticalCentered="1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9"/>
  <sheetViews>
    <sheetView topLeftCell="A10" zoomScale="90" zoomScaleNormal="90" workbookViewId="0">
      <selection activeCell="I18" sqref="I18"/>
    </sheetView>
  </sheetViews>
  <sheetFormatPr defaultRowHeight="13.5"/>
  <cols>
    <col min="1" max="1" width="5.625" style="29" customWidth="1"/>
    <col min="2" max="2" width="4.375" style="29" customWidth="1"/>
    <col min="3" max="3" width="11.5" style="30" customWidth="1"/>
    <col min="4" max="4" width="0.75" style="29" customWidth="1"/>
    <col min="5" max="5" width="11.625" style="29" customWidth="1"/>
    <col min="6" max="6" width="27.625" style="29" customWidth="1"/>
    <col min="7" max="7" width="2.5" style="29" customWidth="1"/>
    <col min="8" max="8" width="4.375" style="31" customWidth="1"/>
    <col min="9" max="9" width="11.625" style="29" customWidth="1"/>
    <col min="10" max="10" width="0.75" style="29" customWidth="1"/>
    <col min="11" max="11" width="11.625" style="29" customWidth="1"/>
    <col min="12" max="12" width="27.625" style="29" customWidth="1"/>
    <col min="13" max="13" width="3.5" style="11" customWidth="1"/>
    <col min="14" max="16384" width="9" style="11"/>
  </cols>
  <sheetData>
    <row r="1" spans="1:13" ht="18" customHeight="1">
      <c r="B1" s="30"/>
      <c r="C1" s="29"/>
      <c r="F1" s="31"/>
      <c r="G1" s="31"/>
      <c r="H1" s="29"/>
      <c r="L1" s="31"/>
    </row>
    <row r="2" spans="1:13" ht="17.25">
      <c r="A2" s="250" t="s">
        <v>277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3" ht="18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3" ht="21.95" customHeight="1" thickBot="1">
      <c r="A4" s="50"/>
      <c r="B4" s="102" t="s">
        <v>56</v>
      </c>
      <c r="C4" s="245" t="s">
        <v>57</v>
      </c>
      <c r="D4" s="246"/>
      <c r="E4" s="247"/>
      <c r="F4" s="94" t="s">
        <v>87</v>
      </c>
      <c r="G4" s="107"/>
      <c r="H4" s="102" t="s">
        <v>56</v>
      </c>
      <c r="I4" s="245" t="s">
        <v>88</v>
      </c>
      <c r="J4" s="246"/>
      <c r="K4" s="247"/>
      <c r="L4" s="94" t="s">
        <v>87</v>
      </c>
      <c r="M4" s="12"/>
    </row>
    <row r="5" spans="1:13" ht="21.95" customHeight="1" thickTop="1">
      <c r="A5" s="32"/>
      <c r="B5" s="103">
        <v>1</v>
      </c>
      <c r="C5" s="248" t="s">
        <v>359</v>
      </c>
      <c r="D5" s="249"/>
      <c r="E5" s="249"/>
      <c r="F5" s="216" t="s">
        <v>375</v>
      </c>
      <c r="G5" s="108"/>
      <c r="H5" s="104">
        <v>1</v>
      </c>
      <c r="I5" s="236" t="s">
        <v>336</v>
      </c>
      <c r="J5" s="237"/>
      <c r="K5" s="238"/>
      <c r="L5" s="219" t="s">
        <v>337</v>
      </c>
    </row>
    <row r="6" spans="1:13" ht="21.95" customHeight="1">
      <c r="A6" s="32"/>
      <c r="B6" s="100">
        <v>2</v>
      </c>
      <c r="C6" s="231" t="s">
        <v>360</v>
      </c>
      <c r="D6" s="230"/>
      <c r="E6" s="230"/>
      <c r="F6" s="217" t="s">
        <v>376</v>
      </c>
      <c r="G6" s="109"/>
      <c r="H6" s="105">
        <v>2</v>
      </c>
      <c r="I6" s="239" t="s">
        <v>338</v>
      </c>
      <c r="J6" s="240"/>
      <c r="K6" s="241"/>
      <c r="L6" s="220" t="s">
        <v>341</v>
      </c>
    </row>
    <row r="7" spans="1:13" ht="21.95" customHeight="1">
      <c r="A7" s="32"/>
      <c r="B7" s="100">
        <v>3</v>
      </c>
      <c r="C7" s="229" t="s">
        <v>361</v>
      </c>
      <c r="D7" s="230"/>
      <c r="E7" s="230"/>
      <c r="F7" s="217" t="s">
        <v>376</v>
      </c>
      <c r="G7" s="108"/>
      <c r="H7" s="105">
        <v>3</v>
      </c>
      <c r="I7" s="239" t="s">
        <v>339</v>
      </c>
      <c r="J7" s="240"/>
      <c r="K7" s="241"/>
      <c r="L7" s="220" t="s">
        <v>342</v>
      </c>
      <c r="M7" s="10"/>
    </row>
    <row r="8" spans="1:13" ht="21.95" customHeight="1" thickBot="1">
      <c r="A8" s="32"/>
      <c r="B8" s="100">
        <v>4</v>
      </c>
      <c r="C8" s="234" t="s">
        <v>362</v>
      </c>
      <c r="D8" s="235"/>
      <c r="E8" s="235"/>
      <c r="F8" s="217" t="s">
        <v>377</v>
      </c>
      <c r="G8" s="108"/>
      <c r="H8" s="214">
        <v>4</v>
      </c>
      <c r="I8" s="242" t="s">
        <v>340</v>
      </c>
      <c r="J8" s="243"/>
      <c r="K8" s="244"/>
      <c r="L8" s="221" t="s">
        <v>343</v>
      </c>
      <c r="M8" s="10"/>
    </row>
    <row r="9" spans="1:13" ht="21.95" customHeight="1">
      <c r="A9" s="32"/>
      <c r="B9" s="100">
        <v>5</v>
      </c>
      <c r="C9" s="231" t="s">
        <v>363</v>
      </c>
      <c r="D9" s="230"/>
      <c r="E9" s="230"/>
      <c r="F9" s="217" t="s">
        <v>378</v>
      </c>
      <c r="G9" s="209"/>
      <c r="H9" s="211"/>
      <c r="I9" s="232"/>
      <c r="J9" s="233"/>
      <c r="K9" s="233"/>
      <c r="L9" s="212"/>
      <c r="M9" s="53"/>
    </row>
    <row r="10" spans="1:13" ht="21.95" customHeight="1">
      <c r="A10" s="32"/>
      <c r="B10" s="100">
        <v>6</v>
      </c>
      <c r="C10" s="231" t="s">
        <v>364</v>
      </c>
      <c r="D10" s="230"/>
      <c r="E10" s="230"/>
      <c r="F10" s="217" t="s">
        <v>379</v>
      </c>
      <c r="G10" s="209"/>
      <c r="H10" s="211"/>
      <c r="I10" s="232"/>
      <c r="J10" s="233"/>
      <c r="K10" s="233"/>
      <c r="L10" s="213"/>
      <c r="M10" s="53"/>
    </row>
    <row r="11" spans="1:13" ht="21.95" customHeight="1">
      <c r="A11" s="32"/>
      <c r="B11" s="100">
        <v>7</v>
      </c>
      <c r="C11" s="231" t="s">
        <v>365</v>
      </c>
      <c r="D11" s="230"/>
      <c r="E11" s="230"/>
      <c r="F11" s="217" t="s">
        <v>378</v>
      </c>
      <c r="G11" s="209"/>
      <c r="H11" s="211"/>
      <c r="I11" s="232"/>
      <c r="J11" s="233"/>
      <c r="K11" s="233"/>
      <c r="L11" s="212"/>
      <c r="M11" s="53"/>
    </row>
    <row r="12" spans="1:13" ht="21.95" customHeight="1">
      <c r="A12" s="32"/>
      <c r="B12" s="100">
        <v>8</v>
      </c>
      <c r="C12" s="231" t="s">
        <v>366</v>
      </c>
      <c r="D12" s="230"/>
      <c r="E12" s="230"/>
      <c r="F12" s="217" t="s">
        <v>380</v>
      </c>
      <c r="G12" s="210"/>
      <c r="H12" s="211"/>
      <c r="I12" s="232"/>
      <c r="J12" s="233"/>
      <c r="K12" s="233"/>
      <c r="L12" s="212"/>
      <c r="M12" s="52"/>
    </row>
    <row r="13" spans="1:13" ht="21.95" customHeight="1">
      <c r="A13" s="32"/>
      <c r="B13" s="100">
        <v>9</v>
      </c>
      <c r="C13" s="234" t="s">
        <v>367</v>
      </c>
      <c r="D13" s="235"/>
      <c r="E13" s="235"/>
      <c r="F13" s="217" t="s">
        <v>381</v>
      </c>
      <c r="G13" s="99"/>
      <c r="H13" s="86"/>
      <c r="I13" s="88"/>
      <c r="J13" s="86"/>
      <c r="K13" s="88"/>
      <c r="L13" s="87"/>
      <c r="M13" s="52"/>
    </row>
    <row r="14" spans="1:13" ht="21.95" customHeight="1">
      <c r="A14" s="32"/>
      <c r="B14" s="100">
        <v>10</v>
      </c>
      <c r="C14" s="231" t="s">
        <v>368</v>
      </c>
      <c r="D14" s="230"/>
      <c r="E14" s="230"/>
      <c r="F14" s="217" t="s">
        <v>382</v>
      </c>
      <c r="G14" s="99"/>
      <c r="H14" s="86"/>
      <c r="I14" s="88"/>
      <c r="J14" s="86"/>
      <c r="K14" s="88"/>
      <c r="L14" s="87"/>
      <c r="M14" s="52"/>
    </row>
    <row r="15" spans="1:13" ht="21.95" customHeight="1">
      <c r="A15" s="32"/>
      <c r="B15" s="100">
        <v>11</v>
      </c>
      <c r="C15" s="229" t="s">
        <v>369</v>
      </c>
      <c r="D15" s="230"/>
      <c r="E15" s="230"/>
      <c r="F15" s="217" t="s">
        <v>383</v>
      </c>
      <c r="G15" s="99"/>
      <c r="H15" s="86"/>
      <c r="I15" s="88"/>
      <c r="J15" s="86"/>
      <c r="K15" s="88"/>
      <c r="L15" s="87"/>
      <c r="M15" s="52"/>
    </row>
    <row r="16" spans="1:13" ht="21.95" customHeight="1">
      <c r="A16" s="32"/>
      <c r="B16" s="100">
        <v>12</v>
      </c>
      <c r="C16" s="229" t="s">
        <v>370</v>
      </c>
      <c r="D16" s="230"/>
      <c r="E16" s="230"/>
      <c r="F16" s="217" t="s">
        <v>384</v>
      </c>
      <c r="G16" s="99"/>
      <c r="H16" s="86"/>
      <c r="I16" s="88"/>
      <c r="J16" s="86"/>
      <c r="K16" s="88"/>
      <c r="L16" s="87"/>
      <c r="M16" s="52"/>
    </row>
    <row r="17" spans="1:13" ht="21.95" customHeight="1">
      <c r="A17" s="32"/>
      <c r="B17" s="100">
        <v>13</v>
      </c>
      <c r="C17" s="231" t="s">
        <v>371</v>
      </c>
      <c r="D17" s="230"/>
      <c r="E17" s="230"/>
      <c r="F17" s="217" t="s">
        <v>382</v>
      </c>
      <c r="G17" s="99"/>
      <c r="H17" s="86"/>
      <c r="I17" s="88"/>
      <c r="J17" s="86"/>
      <c r="K17" s="88"/>
      <c r="L17" s="87"/>
      <c r="M17" s="52"/>
    </row>
    <row r="18" spans="1:13" ht="21.95" customHeight="1">
      <c r="A18" s="32"/>
      <c r="B18" s="100">
        <v>14</v>
      </c>
      <c r="C18" s="231" t="s">
        <v>372</v>
      </c>
      <c r="D18" s="230"/>
      <c r="E18" s="230"/>
      <c r="F18" s="217" t="s">
        <v>385</v>
      </c>
      <c r="G18" s="99"/>
      <c r="H18" s="86"/>
      <c r="I18" s="88"/>
      <c r="J18" s="86"/>
      <c r="K18" s="88"/>
      <c r="L18" s="87"/>
      <c r="M18" s="52"/>
    </row>
    <row r="19" spans="1:13" ht="21.95" customHeight="1">
      <c r="A19" s="32"/>
      <c r="B19" s="100">
        <v>15</v>
      </c>
      <c r="C19" s="231" t="s">
        <v>373</v>
      </c>
      <c r="D19" s="230"/>
      <c r="E19" s="230"/>
      <c r="F19" s="217" t="s">
        <v>386</v>
      </c>
      <c r="G19" s="99"/>
      <c r="H19" s="86"/>
      <c r="I19" s="88"/>
      <c r="J19" s="86"/>
      <c r="K19" s="88"/>
      <c r="L19" s="87"/>
      <c r="M19" s="52"/>
    </row>
    <row r="20" spans="1:13" ht="21.95" customHeight="1" thickBot="1">
      <c r="A20" s="32"/>
      <c r="B20" s="101">
        <v>16</v>
      </c>
      <c r="C20" s="227" t="s">
        <v>374</v>
      </c>
      <c r="D20" s="228"/>
      <c r="E20" s="228"/>
      <c r="F20" s="218" t="s">
        <v>385</v>
      </c>
      <c r="G20" s="63"/>
      <c r="H20" s="33"/>
      <c r="I20" s="51"/>
      <c r="J20" s="33"/>
      <c r="K20" s="51"/>
      <c r="L20" s="35"/>
      <c r="M20" s="52"/>
    </row>
    <row r="21" spans="1:13" ht="18" customHeight="1">
      <c r="A21" s="32"/>
      <c r="B21" s="34"/>
      <c r="C21" s="61"/>
      <c r="D21" s="62"/>
      <c r="E21" s="61"/>
      <c r="F21" s="63"/>
      <c r="G21" s="63"/>
      <c r="H21" s="33"/>
      <c r="I21" s="51"/>
      <c r="J21" s="33"/>
      <c r="K21" s="51"/>
      <c r="L21" s="35"/>
      <c r="M21" s="52"/>
    </row>
    <row r="22" spans="1:13" ht="15.75" customHeight="1">
      <c r="A22" s="32"/>
      <c r="B22" s="34"/>
      <c r="C22" s="61"/>
      <c r="D22" s="62"/>
      <c r="E22" s="61"/>
      <c r="F22" s="63"/>
      <c r="G22" s="63"/>
      <c r="H22" s="33"/>
      <c r="I22" s="51"/>
      <c r="J22" s="33"/>
      <c r="K22" s="51"/>
      <c r="L22" s="35"/>
      <c r="M22" s="52"/>
    </row>
    <row r="23" spans="1:13" ht="15.75" customHeight="1">
      <c r="A23" s="59" t="s">
        <v>89</v>
      </c>
      <c r="B23" s="59"/>
      <c r="C23" s="60"/>
      <c r="D23" s="64"/>
      <c r="E23" s="64"/>
      <c r="F23" s="59"/>
      <c r="G23" s="59"/>
      <c r="H23" s="65"/>
      <c r="I23" s="60"/>
      <c r="J23" s="65"/>
      <c r="K23" s="64"/>
      <c r="L23" s="66"/>
      <c r="M23" s="71"/>
    </row>
    <row r="24" spans="1:13" ht="15.75" customHeight="1">
      <c r="A24" s="64"/>
      <c r="B24" s="67" t="s">
        <v>17</v>
      </c>
      <c r="C24" s="59" t="s">
        <v>91</v>
      </c>
      <c r="D24" s="59"/>
      <c r="E24" s="59"/>
      <c r="F24" s="59"/>
      <c r="G24" s="59"/>
      <c r="H24" s="59"/>
      <c r="I24" s="59"/>
      <c r="J24" s="59"/>
      <c r="K24" s="59"/>
      <c r="L24" s="66" t="s">
        <v>55</v>
      </c>
      <c r="M24" s="72"/>
    </row>
    <row r="25" spans="1:13" ht="15.75" customHeight="1">
      <c r="A25" s="64"/>
      <c r="B25" s="67" t="s">
        <v>63</v>
      </c>
      <c r="C25" s="59" t="s">
        <v>92</v>
      </c>
      <c r="D25" s="59"/>
      <c r="E25" s="59"/>
      <c r="F25" s="59"/>
      <c r="G25" s="59"/>
      <c r="H25" s="59"/>
      <c r="I25" s="59"/>
      <c r="J25" s="59"/>
      <c r="K25" s="59"/>
      <c r="L25" s="66"/>
      <c r="M25" s="73"/>
    </row>
    <row r="26" spans="1:13" ht="15.75" customHeight="1">
      <c r="A26" s="64"/>
      <c r="B26" s="67" t="s">
        <v>64</v>
      </c>
      <c r="C26" s="59" t="s">
        <v>90</v>
      </c>
      <c r="D26" s="59"/>
      <c r="E26" s="59"/>
      <c r="F26" s="59"/>
      <c r="G26" s="59"/>
      <c r="H26" s="59"/>
      <c r="I26" s="59"/>
      <c r="J26" s="59"/>
      <c r="K26" s="59"/>
      <c r="L26" s="66"/>
      <c r="M26" s="73"/>
    </row>
    <row r="27" spans="1:13" ht="15.75" customHeight="1">
      <c r="A27" s="12"/>
      <c r="B27" s="67" t="s">
        <v>65</v>
      </c>
      <c r="C27" s="59" t="s">
        <v>93</v>
      </c>
      <c r="D27" s="59"/>
      <c r="E27" s="12"/>
      <c r="F27" s="12"/>
      <c r="G27" s="12"/>
      <c r="H27" s="12"/>
      <c r="I27" s="12"/>
      <c r="J27" s="12"/>
      <c r="K27" s="12"/>
      <c r="L27" s="12"/>
      <c r="M27" s="12"/>
    </row>
    <row r="28" spans="1:13" ht="15.75" customHeight="1">
      <c r="A28" s="12"/>
      <c r="B28" s="67"/>
      <c r="C28" s="59"/>
      <c r="D28" s="59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5.75" customHeight="1">
      <c r="A29" s="59" t="s">
        <v>94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5.75" customHeight="1">
      <c r="A30" s="59"/>
      <c r="B30" s="12" t="s">
        <v>95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5.75" customHeight="1">
      <c r="A31" s="59"/>
      <c r="B31" s="12" t="s">
        <v>96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5.75" customHeight="1">
      <c r="A32" s="59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5.75" customHeight="1">
      <c r="A33" s="59" t="s">
        <v>16</v>
      </c>
      <c r="B33" s="59"/>
      <c r="C33" s="59"/>
      <c r="D33" s="59"/>
      <c r="E33" s="12"/>
      <c r="F33" s="59"/>
      <c r="G33" s="59"/>
      <c r="H33" s="12"/>
      <c r="I33" s="12"/>
      <c r="J33" s="12"/>
      <c r="K33" s="12"/>
      <c r="L33" s="12"/>
      <c r="M33" s="12"/>
    </row>
    <row r="34" spans="1:13" ht="15.75" customHeight="1">
      <c r="A34" s="59"/>
      <c r="B34" s="59"/>
      <c r="C34" s="59"/>
      <c r="D34" s="59"/>
      <c r="E34" s="12"/>
      <c r="F34" s="59"/>
      <c r="G34" s="59"/>
      <c r="H34" s="12"/>
      <c r="I34" s="12"/>
      <c r="J34" s="12"/>
      <c r="K34" s="12"/>
      <c r="L34" s="12"/>
      <c r="M34" s="12"/>
    </row>
    <row r="35" spans="1:13" ht="15.75" customHeight="1">
      <c r="A35" s="12"/>
      <c r="B35" s="67" t="s">
        <v>17</v>
      </c>
      <c r="C35" s="252" t="s">
        <v>66</v>
      </c>
      <c r="D35" s="252"/>
      <c r="E35" s="252"/>
      <c r="F35" s="251" t="s">
        <v>260</v>
      </c>
      <c r="G35" s="251"/>
      <c r="H35" s="251"/>
      <c r="I35" s="251"/>
      <c r="J35" s="251"/>
      <c r="K35" s="251"/>
      <c r="L35" s="251"/>
      <c r="M35" s="251"/>
    </row>
    <row r="36" spans="1:13" ht="15.75" customHeight="1">
      <c r="A36" s="12"/>
      <c r="B36" s="67"/>
      <c r="C36" s="60"/>
      <c r="D36" s="60"/>
      <c r="E36" s="60"/>
      <c r="F36" s="59"/>
      <c r="G36" s="59"/>
      <c r="H36" s="59"/>
      <c r="I36" s="59"/>
      <c r="J36" s="59"/>
      <c r="K36" s="59"/>
      <c r="L36" s="59"/>
      <c r="M36" s="59"/>
    </row>
    <row r="37" spans="1:13" ht="15.75" customHeight="1">
      <c r="A37" s="12"/>
      <c r="B37" s="68" t="s">
        <v>18</v>
      </c>
      <c r="C37" s="253" t="s">
        <v>67</v>
      </c>
      <c r="D37" s="253"/>
      <c r="E37" s="253"/>
      <c r="F37" s="254" t="s">
        <v>97</v>
      </c>
      <c r="G37" s="254"/>
      <c r="H37" s="251"/>
      <c r="I37" s="251"/>
      <c r="J37" s="251"/>
      <c r="K37" s="251"/>
      <c r="L37" s="251"/>
      <c r="M37" s="251"/>
    </row>
    <row r="38" spans="1:13" ht="15.75" customHeight="1">
      <c r="A38" s="12"/>
      <c r="B38" s="68"/>
      <c r="C38" s="69"/>
      <c r="D38" s="69"/>
      <c r="E38" s="69"/>
      <c r="F38" s="70"/>
      <c r="G38" s="70"/>
      <c r="H38" s="59"/>
      <c r="I38" s="59"/>
      <c r="J38" s="59"/>
      <c r="K38" s="59"/>
      <c r="L38" s="59"/>
      <c r="M38" s="59"/>
    </row>
    <row r="39" spans="1:13" ht="15.75" customHeight="1">
      <c r="A39" s="12"/>
      <c r="B39" s="68" t="s">
        <v>19</v>
      </c>
      <c r="C39" s="70" t="s">
        <v>20</v>
      </c>
      <c r="D39" s="69"/>
      <c r="E39" s="69" t="s">
        <v>68</v>
      </c>
      <c r="F39" s="254" t="s">
        <v>98</v>
      </c>
      <c r="G39" s="254"/>
      <c r="H39" s="251"/>
      <c r="I39" s="251"/>
      <c r="J39" s="251"/>
      <c r="K39" s="251"/>
      <c r="L39" s="251"/>
      <c r="M39" s="251"/>
    </row>
    <row r="40" spans="1:13" ht="15.75" customHeight="1">
      <c r="A40" s="12"/>
      <c r="B40" s="68"/>
      <c r="C40" s="69"/>
      <c r="D40" s="69"/>
      <c r="E40" s="69"/>
      <c r="F40" s="70"/>
      <c r="G40" s="70"/>
      <c r="H40" s="59"/>
      <c r="I40" s="59"/>
      <c r="J40" s="59"/>
      <c r="K40" s="59"/>
      <c r="L40" s="59"/>
      <c r="M40" s="59"/>
    </row>
    <row r="41" spans="1:13" ht="15.75" customHeight="1">
      <c r="A41" s="12"/>
      <c r="B41" s="68" t="s">
        <v>21</v>
      </c>
      <c r="C41" s="70" t="s">
        <v>22</v>
      </c>
      <c r="D41" s="69"/>
      <c r="E41" s="69" t="s">
        <v>68</v>
      </c>
      <c r="F41" s="254" t="s">
        <v>70</v>
      </c>
      <c r="G41" s="254"/>
      <c r="H41" s="251"/>
      <c r="I41" s="251"/>
      <c r="J41" s="251"/>
      <c r="K41" s="251"/>
      <c r="L41" s="251"/>
      <c r="M41" s="251"/>
    </row>
    <row r="42" spans="1:13" ht="15.75" customHeight="1">
      <c r="A42" s="12"/>
      <c r="B42" s="68"/>
      <c r="C42" s="70"/>
      <c r="D42" s="69"/>
      <c r="E42" s="69"/>
      <c r="F42" s="70"/>
      <c r="G42" s="70"/>
      <c r="H42" s="59"/>
      <c r="I42" s="59"/>
      <c r="J42" s="59"/>
      <c r="K42" s="59"/>
      <c r="L42" s="59"/>
      <c r="M42" s="59"/>
    </row>
    <row r="43" spans="1:13" ht="15.75" customHeight="1">
      <c r="A43" s="12"/>
      <c r="B43" s="68" t="s">
        <v>101</v>
      </c>
      <c r="C43" s="70" t="s">
        <v>102</v>
      </c>
      <c r="D43" s="69"/>
      <c r="E43" s="69"/>
      <c r="F43" s="70" t="s">
        <v>103</v>
      </c>
      <c r="G43" s="70"/>
      <c r="H43" s="59"/>
      <c r="I43" s="59"/>
      <c r="J43" s="59"/>
      <c r="K43" s="59"/>
      <c r="L43" s="59"/>
      <c r="M43" s="59"/>
    </row>
    <row r="44" spans="1:13" ht="15.75" customHeight="1">
      <c r="A44" s="12"/>
      <c r="B44" s="67"/>
      <c r="C44" s="60"/>
      <c r="D44" s="60"/>
      <c r="E44" s="60"/>
      <c r="F44" s="59"/>
      <c r="G44" s="59"/>
      <c r="H44" s="59"/>
      <c r="I44" s="59"/>
      <c r="J44" s="59"/>
      <c r="K44" s="59"/>
      <c r="L44" s="59"/>
      <c r="M44" s="59"/>
    </row>
    <row r="45" spans="1:13" ht="15.75" customHeight="1">
      <c r="A45" s="12"/>
      <c r="B45" s="67" t="s">
        <v>104</v>
      </c>
      <c r="C45" s="59" t="s">
        <v>69</v>
      </c>
      <c r="D45" s="59"/>
      <c r="E45" s="59"/>
      <c r="F45" s="251" t="s">
        <v>99</v>
      </c>
      <c r="G45" s="251"/>
      <c r="H45" s="251"/>
      <c r="I45" s="251"/>
      <c r="J45" s="251"/>
      <c r="K45" s="251"/>
      <c r="L45" s="251"/>
      <c r="M45" s="251"/>
    </row>
    <row r="46" spans="1:13" ht="15.75" customHeight="1">
      <c r="A46" s="12"/>
      <c r="B46" s="64"/>
      <c r="C46" s="59" t="s">
        <v>23</v>
      </c>
      <c r="D46" s="64"/>
      <c r="E46" s="64"/>
      <c r="F46" s="59" t="s">
        <v>100</v>
      </c>
      <c r="G46" s="59"/>
      <c r="H46" s="59"/>
      <c r="I46" s="59"/>
      <c r="J46" s="59"/>
      <c r="K46" s="59"/>
      <c r="L46" s="59"/>
      <c r="M46" s="59"/>
    </row>
    <row r="47" spans="1:13" ht="15.75" customHeight="1">
      <c r="A47" s="12"/>
      <c r="B47" s="67"/>
      <c r="C47" s="64"/>
      <c r="D47" s="64"/>
      <c r="E47" s="64"/>
      <c r="F47" s="12"/>
      <c r="G47" s="12"/>
      <c r="H47" s="64"/>
      <c r="I47" s="64"/>
      <c r="J47" s="64"/>
      <c r="K47" s="64"/>
      <c r="L47" s="64"/>
      <c r="M47" s="64"/>
    </row>
    <row r="48" spans="1:13" ht="15.75" customHeight="1">
      <c r="B48" s="64" t="s">
        <v>105</v>
      </c>
      <c r="C48" s="59" t="s">
        <v>106</v>
      </c>
      <c r="D48" s="22"/>
      <c r="E48" s="22"/>
      <c r="F48" s="64" t="s">
        <v>107</v>
      </c>
      <c r="G48" s="22"/>
      <c r="H48" s="24"/>
      <c r="I48" s="22"/>
      <c r="J48" s="22"/>
      <c r="K48" s="22"/>
      <c r="L48" s="22"/>
    </row>
    <row r="49" spans="2:12" ht="15.75" customHeight="1">
      <c r="B49" s="22"/>
      <c r="C49" s="142"/>
      <c r="D49" s="22"/>
      <c r="E49" s="22"/>
      <c r="F49" s="64" t="s">
        <v>108</v>
      </c>
      <c r="G49" s="22"/>
      <c r="H49" s="24"/>
      <c r="I49" s="22"/>
      <c r="J49" s="22"/>
      <c r="K49" s="22"/>
      <c r="L49" s="22"/>
    </row>
    <row r="50" spans="2:12" ht="15.75" customHeight="1">
      <c r="B50" s="22"/>
      <c r="C50" s="142"/>
      <c r="D50" s="22"/>
      <c r="E50" s="22"/>
      <c r="F50" s="64" t="s">
        <v>109</v>
      </c>
      <c r="G50" s="22"/>
      <c r="H50" s="24"/>
      <c r="I50" s="22"/>
      <c r="J50" s="22"/>
      <c r="K50" s="22"/>
      <c r="L50" s="22"/>
    </row>
    <row r="51" spans="2:12" ht="15.75" customHeight="1">
      <c r="B51" s="22"/>
      <c r="C51" s="142"/>
      <c r="D51" s="22"/>
      <c r="E51" s="22"/>
      <c r="F51" s="64" t="s">
        <v>110</v>
      </c>
      <c r="G51" s="22"/>
      <c r="H51" s="24"/>
      <c r="I51" s="22"/>
      <c r="J51" s="22"/>
      <c r="K51" s="22"/>
      <c r="L51" s="22"/>
    </row>
    <row r="52" spans="2:12" ht="15.75" customHeight="1">
      <c r="B52" s="22"/>
      <c r="C52" s="142"/>
      <c r="D52" s="22"/>
      <c r="E52" s="22"/>
      <c r="F52" s="64" t="s">
        <v>111</v>
      </c>
      <c r="G52" s="22"/>
      <c r="H52" s="24"/>
      <c r="I52" s="22"/>
      <c r="J52" s="22"/>
      <c r="K52" s="22"/>
      <c r="L52" s="22"/>
    </row>
    <row r="53" spans="2:12" ht="15.75" customHeight="1">
      <c r="B53" s="22"/>
      <c r="C53" s="142"/>
      <c r="D53" s="22"/>
      <c r="E53" s="22"/>
      <c r="F53" s="64" t="s">
        <v>112</v>
      </c>
      <c r="G53" s="22"/>
      <c r="H53" s="24"/>
      <c r="I53" s="22"/>
      <c r="J53" s="22"/>
      <c r="K53" s="22"/>
      <c r="L53" s="22"/>
    </row>
    <row r="54" spans="2:12" ht="15.75" customHeight="1">
      <c r="B54" s="22"/>
      <c r="C54" s="142"/>
      <c r="D54" s="22"/>
      <c r="E54" s="22"/>
      <c r="F54" s="64" t="s">
        <v>113</v>
      </c>
      <c r="G54" s="22"/>
      <c r="H54" s="24"/>
      <c r="I54" s="22"/>
      <c r="J54" s="22"/>
      <c r="K54" s="22"/>
      <c r="L54" s="22"/>
    </row>
    <row r="55" spans="2:12" ht="15.75" customHeight="1">
      <c r="B55" s="22"/>
      <c r="C55" s="142"/>
      <c r="D55" s="22"/>
      <c r="E55" s="22"/>
      <c r="F55" s="64" t="s">
        <v>114</v>
      </c>
      <c r="G55" s="22"/>
      <c r="H55" s="24"/>
      <c r="I55" s="22"/>
      <c r="J55" s="22"/>
      <c r="K55" s="22"/>
      <c r="L55" s="22"/>
    </row>
    <row r="56" spans="2:12" ht="15.75" customHeight="1">
      <c r="B56" s="22"/>
      <c r="C56" s="142"/>
      <c r="D56" s="22"/>
      <c r="E56" s="22"/>
      <c r="F56" s="64" t="s">
        <v>116</v>
      </c>
      <c r="G56" s="22"/>
      <c r="H56" s="24"/>
      <c r="I56" s="22"/>
      <c r="J56" s="22"/>
      <c r="K56" s="22"/>
      <c r="L56" s="22"/>
    </row>
    <row r="57" spans="2:12" ht="15.75" customHeight="1">
      <c r="B57" s="22"/>
      <c r="C57" s="142"/>
      <c r="D57" s="22"/>
      <c r="E57" s="22"/>
      <c r="F57" s="64" t="s">
        <v>115</v>
      </c>
      <c r="G57" s="22"/>
      <c r="H57" s="24"/>
      <c r="I57" s="22"/>
      <c r="J57" s="22"/>
      <c r="K57" s="22"/>
      <c r="L57" s="22"/>
    </row>
    <row r="58" spans="2:12">
      <c r="B58" s="22"/>
      <c r="C58" s="142"/>
      <c r="D58" s="22"/>
      <c r="E58" s="22"/>
      <c r="F58" s="22"/>
      <c r="G58" s="22"/>
      <c r="H58" s="24"/>
      <c r="I58" s="22"/>
      <c r="J58" s="22"/>
      <c r="K58" s="22"/>
      <c r="L58" s="22"/>
    </row>
    <row r="59" spans="2:12">
      <c r="B59" s="22"/>
      <c r="C59" s="142"/>
      <c r="D59" s="22"/>
      <c r="E59" s="22"/>
      <c r="F59" s="22"/>
      <c r="G59" s="22"/>
      <c r="H59" s="24"/>
      <c r="I59" s="22"/>
      <c r="J59" s="22"/>
      <c r="K59" s="22"/>
      <c r="L59" s="22"/>
    </row>
  </sheetData>
  <sheetProtection selectLockedCells="1" selectUnlockedCells="1"/>
  <mergeCells count="34">
    <mergeCell ref="F41:M41"/>
    <mergeCell ref="A2:L2"/>
    <mergeCell ref="C8:E8"/>
    <mergeCell ref="C9:E9"/>
    <mergeCell ref="C10:E10"/>
    <mergeCell ref="F45:M45"/>
    <mergeCell ref="C35:E35"/>
    <mergeCell ref="F35:M35"/>
    <mergeCell ref="C37:E37"/>
    <mergeCell ref="F37:M37"/>
    <mergeCell ref="F39:M39"/>
    <mergeCell ref="C4:E4"/>
    <mergeCell ref="I4:K4"/>
    <mergeCell ref="C5:E5"/>
    <mergeCell ref="C6:E6"/>
    <mergeCell ref="C7:E7"/>
    <mergeCell ref="I10:K10"/>
    <mergeCell ref="I12:K12"/>
    <mergeCell ref="C13:E13"/>
    <mergeCell ref="C14:E14"/>
    <mergeCell ref="I5:K5"/>
    <mergeCell ref="I6:K6"/>
    <mergeCell ref="I7:K7"/>
    <mergeCell ref="I8:K8"/>
    <mergeCell ref="I9:K9"/>
    <mergeCell ref="C11:E11"/>
    <mergeCell ref="I11:K11"/>
    <mergeCell ref="C20:E20"/>
    <mergeCell ref="C15:E15"/>
    <mergeCell ref="C16:E16"/>
    <mergeCell ref="C17:E17"/>
    <mergeCell ref="C12:E12"/>
    <mergeCell ref="C18:E18"/>
    <mergeCell ref="C19:E19"/>
  </mergeCells>
  <phoneticPr fontId="16"/>
  <printOptions horizontalCentered="1"/>
  <pageMargins left="0.39370078740157483" right="0.39370078740157483" top="0.59055118110236227" bottom="0.59055118110236227" header="0.51181102362204722" footer="0.19685039370078741"/>
  <pageSetup paperSize="9" scale="75" firstPageNumber="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6"/>
  <sheetViews>
    <sheetView view="pageBreakPreview" topLeftCell="C25" zoomScaleNormal="100" zoomScaleSheetLayoutView="100" workbookViewId="0">
      <selection activeCell="S52" sqref="S52:S53"/>
    </sheetView>
  </sheetViews>
  <sheetFormatPr defaultRowHeight="13.5"/>
  <cols>
    <col min="1" max="1" width="0.25" style="47" hidden="1" customWidth="1"/>
    <col min="2" max="2" width="5" style="47" hidden="1" customWidth="1"/>
    <col min="3" max="3" width="2.875" style="46" customWidth="1"/>
    <col min="4" max="4" width="6.625" style="46" hidden="1" customWidth="1"/>
    <col min="5" max="5" width="6.25" style="46" hidden="1" customWidth="1"/>
    <col min="6" max="6" width="15.5" style="46" customWidth="1"/>
    <col min="7" max="7" width="0.25" style="28" hidden="1" customWidth="1"/>
    <col min="8" max="8" width="1.875" style="28" customWidth="1"/>
    <col min="9" max="9" width="17" style="28" customWidth="1"/>
    <col min="10" max="10" width="2.125" style="28" customWidth="1"/>
    <col min="11" max="12" width="1.625" style="47" customWidth="1"/>
    <col min="13" max="13" width="4.5" style="48" customWidth="1"/>
    <col min="14" max="14" width="1.875" style="46" customWidth="1"/>
    <col min="15" max="15" width="4.625" style="46" hidden="1" customWidth="1"/>
    <col min="16" max="16" width="3.5" style="46" customWidth="1"/>
    <col min="17" max="17" width="0.25" style="47" hidden="1" customWidth="1"/>
    <col min="18" max="18" width="6.625" style="46" hidden="1" customWidth="1"/>
    <col min="19" max="19" width="17.25" style="46" customWidth="1"/>
    <col min="20" max="20" width="0.125" style="28" hidden="1" customWidth="1"/>
    <col min="21" max="21" width="2.375" style="28" customWidth="1"/>
    <col min="22" max="22" width="15.5" style="28" customWidth="1"/>
    <col min="23" max="23" width="2.75" style="28" customWidth="1"/>
    <col min="24" max="24" width="2.5" style="47" customWidth="1"/>
    <col min="25" max="25" width="1.625" style="47" customWidth="1"/>
    <col min="26" max="26" width="4.75" style="48" customWidth="1"/>
    <col min="27" max="30" width="2.625" style="47" customWidth="1"/>
    <col min="31" max="16384" width="9" style="47"/>
  </cols>
  <sheetData>
    <row r="1" spans="2:26" ht="13.5" customHeight="1">
      <c r="B1" s="97"/>
      <c r="C1" s="97"/>
      <c r="D1" s="114"/>
      <c r="E1" s="114"/>
      <c r="F1" s="115"/>
      <c r="G1" s="115"/>
      <c r="H1" s="93"/>
      <c r="I1" s="116"/>
      <c r="J1" s="93"/>
      <c r="K1" s="40"/>
      <c r="L1" s="40"/>
      <c r="M1" s="96"/>
      <c r="N1" s="38"/>
      <c r="O1" s="97"/>
      <c r="P1" s="97"/>
      <c r="Q1" s="114"/>
      <c r="R1" s="114"/>
      <c r="S1" s="114"/>
      <c r="T1" s="114"/>
      <c r="U1" s="93"/>
      <c r="V1" s="93"/>
      <c r="W1" s="93"/>
      <c r="X1" s="40"/>
      <c r="Y1" s="40"/>
      <c r="Z1" s="80"/>
    </row>
    <row r="2" spans="2:26" ht="24.75" customHeight="1">
      <c r="B2" s="110"/>
      <c r="C2" s="93"/>
      <c r="D2" s="111"/>
      <c r="E2" s="111"/>
      <c r="F2" s="303" t="s">
        <v>257</v>
      </c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4"/>
      <c r="Z2" s="304"/>
    </row>
    <row r="3" spans="2:26" ht="12" customHeight="1">
      <c r="B3" s="110"/>
      <c r="C3" s="93"/>
      <c r="D3" s="111"/>
      <c r="E3" s="111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40"/>
      <c r="Z3" s="112"/>
    </row>
    <row r="4" spans="2:26" ht="12" customHeight="1">
      <c r="B4" s="110"/>
      <c r="C4" s="259" t="s">
        <v>81</v>
      </c>
      <c r="D4" s="300">
        <v>398</v>
      </c>
      <c r="E4" s="288">
        <v>0</v>
      </c>
      <c r="F4" s="294" t="s">
        <v>434</v>
      </c>
      <c r="G4" s="279" t="s">
        <v>129</v>
      </c>
      <c r="H4" s="279" t="s">
        <v>59</v>
      </c>
      <c r="I4" s="281" t="s">
        <v>435</v>
      </c>
      <c r="J4" s="279" t="s">
        <v>118</v>
      </c>
      <c r="K4" s="37"/>
      <c r="L4" s="37"/>
      <c r="M4" s="283" t="s">
        <v>279</v>
      </c>
      <c r="N4" s="95"/>
      <c r="O4" s="95"/>
      <c r="P4" s="259" t="s">
        <v>81</v>
      </c>
      <c r="Q4" s="288" t="e">
        <f>VLOOKUP($B4,[1]エントリ表!$A$3:$G$253,2)</f>
        <v>#N/A</v>
      </c>
      <c r="R4" s="288" t="e">
        <f>VLOOKUP($B4,[1]エントリ表!$A$3:$I$253,9)</f>
        <v>#N/A</v>
      </c>
      <c r="S4" s="294" t="s">
        <v>449</v>
      </c>
      <c r="T4" s="279" t="s">
        <v>173</v>
      </c>
      <c r="U4" s="279" t="s">
        <v>59</v>
      </c>
      <c r="V4" s="281" t="s">
        <v>381</v>
      </c>
      <c r="W4" s="279" t="s">
        <v>118</v>
      </c>
      <c r="X4" s="37"/>
      <c r="Y4" s="37"/>
      <c r="Z4" s="283" t="s">
        <v>287</v>
      </c>
    </row>
    <row r="5" spans="2:26" ht="12" customHeight="1">
      <c r="B5" s="110"/>
      <c r="C5" s="260"/>
      <c r="D5" s="296"/>
      <c r="E5" s="272"/>
      <c r="F5" s="264"/>
      <c r="G5" s="257"/>
      <c r="H5" s="257"/>
      <c r="I5" s="277"/>
      <c r="J5" s="257"/>
      <c r="K5" s="39"/>
      <c r="L5" s="40"/>
      <c r="M5" s="284"/>
      <c r="N5" s="95"/>
      <c r="O5" s="95"/>
      <c r="P5" s="260"/>
      <c r="Q5" s="291"/>
      <c r="R5" s="291"/>
      <c r="S5" s="270"/>
      <c r="T5" s="258"/>
      <c r="U5" s="257"/>
      <c r="V5" s="282"/>
      <c r="W5" s="257"/>
      <c r="X5" s="39"/>
      <c r="Y5" s="40"/>
      <c r="Z5" s="284"/>
    </row>
    <row r="6" spans="2:26" ht="12" customHeight="1">
      <c r="B6" s="110"/>
      <c r="C6" s="260" t="s">
        <v>80</v>
      </c>
      <c r="D6" s="296">
        <v>324</v>
      </c>
      <c r="E6" s="272">
        <v>0</v>
      </c>
      <c r="F6" s="273" t="s">
        <v>532</v>
      </c>
      <c r="G6" s="257" t="s">
        <v>130</v>
      </c>
      <c r="H6" s="257" t="s">
        <v>59</v>
      </c>
      <c r="I6" s="277" t="s">
        <v>422</v>
      </c>
      <c r="J6" s="257" t="s">
        <v>118</v>
      </c>
      <c r="K6" s="41"/>
      <c r="L6" s="42"/>
      <c r="M6" s="284"/>
      <c r="N6" s="95"/>
      <c r="O6" s="95"/>
      <c r="P6" s="260" t="s">
        <v>80</v>
      </c>
      <c r="Q6" s="272" t="e">
        <f>VLOOKUP($B6,[1]エントリ表!$A$3:$G$253,2)</f>
        <v>#N/A</v>
      </c>
      <c r="R6" s="272" t="e">
        <f>VLOOKUP($B6,[1]エントリ表!$A$3:$I$253,9)</f>
        <v>#N/A</v>
      </c>
      <c r="S6" s="273" t="s">
        <v>543</v>
      </c>
      <c r="T6" s="257" t="s">
        <v>126</v>
      </c>
      <c r="U6" s="257" t="s">
        <v>59</v>
      </c>
      <c r="V6" s="277" t="s">
        <v>337</v>
      </c>
      <c r="W6" s="257" t="s">
        <v>118</v>
      </c>
      <c r="X6" s="41"/>
      <c r="Y6" s="42"/>
      <c r="Z6" s="284"/>
    </row>
    <row r="7" spans="2:26" ht="12" customHeight="1">
      <c r="B7" s="110"/>
      <c r="C7" s="260"/>
      <c r="D7" s="296"/>
      <c r="E7" s="272"/>
      <c r="F7" s="264"/>
      <c r="G7" s="257"/>
      <c r="H7" s="257"/>
      <c r="I7" s="277"/>
      <c r="J7" s="257"/>
      <c r="K7" s="39"/>
      <c r="L7" s="40"/>
      <c r="M7" s="284"/>
      <c r="N7" s="95"/>
      <c r="O7" s="95"/>
      <c r="P7" s="260"/>
      <c r="Q7" s="291"/>
      <c r="R7" s="291"/>
      <c r="S7" s="264"/>
      <c r="T7" s="257"/>
      <c r="U7" s="257"/>
      <c r="V7" s="277"/>
      <c r="W7" s="257"/>
      <c r="X7" s="39"/>
      <c r="Y7" s="40"/>
      <c r="Z7" s="284"/>
    </row>
    <row r="8" spans="2:26" ht="12" customHeight="1">
      <c r="B8" s="110"/>
      <c r="C8" s="260" t="s">
        <v>122</v>
      </c>
      <c r="D8" s="296">
        <v>2333</v>
      </c>
      <c r="E8" s="272">
        <v>0</v>
      </c>
      <c r="F8" s="273" t="s">
        <v>486</v>
      </c>
      <c r="G8" s="257" t="s">
        <v>163</v>
      </c>
      <c r="H8" s="257" t="s">
        <v>59</v>
      </c>
      <c r="I8" s="277" t="s">
        <v>487</v>
      </c>
      <c r="J8" s="257" t="s">
        <v>118</v>
      </c>
      <c r="K8" s="41"/>
      <c r="L8" s="40"/>
      <c r="M8" s="284"/>
      <c r="N8" s="95"/>
      <c r="O8" s="95"/>
      <c r="P8" s="260" t="s">
        <v>122</v>
      </c>
      <c r="Q8" s="272" t="e">
        <f>VLOOKUP($B8,[1]エントリ表!$A$3:$G$253,2)</f>
        <v>#N/A</v>
      </c>
      <c r="R8" s="272" t="e">
        <f>VLOOKUP($B8,[1]エントリ表!$A$3:$I$253,9)</f>
        <v>#N/A</v>
      </c>
      <c r="S8" s="273" t="s">
        <v>498</v>
      </c>
      <c r="T8" s="257" t="s">
        <v>128</v>
      </c>
      <c r="U8" s="257" t="s">
        <v>59</v>
      </c>
      <c r="V8" s="277" t="s">
        <v>384</v>
      </c>
      <c r="W8" s="257" t="s">
        <v>118</v>
      </c>
      <c r="X8" s="41"/>
      <c r="Y8" s="40"/>
      <c r="Z8" s="284"/>
    </row>
    <row r="9" spans="2:26" ht="12" customHeight="1">
      <c r="B9" s="110"/>
      <c r="C9" s="261"/>
      <c r="D9" s="297"/>
      <c r="E9" s="298"/>
      <c r="F9" s="302"/>
      <c r="G9" s="299"/>
      <c r="H9" s="276"/>
      <c r="I9" s="301"/>
      <c r="J9" s="276"/>
      <c r="K9" s="44"/>
      <c r="L9" s="45"/>
      <c r="M9" s="285"/>
      <c r="N9" s="95"/>
      <c r="O9" s="95"/>
      <c r="P9" s="261"/>
      <c r="Q9" s="274"/>
      <c r="R9" s="274"/>
      <c r="S9" s="275"/>
      <c r="T9" s="276"/>
      <c r="U9" s="276"/>
      <c r="V9" s="278"/>
      <c r="W9" s="276"/>
      <c r="X9" s="44"/>
      <c r="Y9" s="45"/>
      <c r="Z9" s="285"/>
    </row>
    <row r="10" spans="2:26" ht="12" customHeight="1">
      <c r="B10" s="110"/>
      <c r="C10" s="259" t="s">
        <v>81</v>
      </c>
      <c r="D10" s="300">
        <v>1902</v>
      </c>
      <c r="E10" s="288" t="s">
        <v>131</v>
      </c>
      <c r="F10" s="294" t="s">
        <v>436</v>
      </c>
      <c r="G10" s="279" t="s">
        <v>132</v>
      </c>
      <c r="H10" s="279" t="s">
        <v>59</v>
      </c>
      <c r="I10" s="281" t="s">
        <v>385</v>
      </c>
      <c r="J10" s="279" t="s">
        <v>118</v>
      </c>
      <c r="K10" s="37"/>
      <c r="L10" s="37"/>
      <c r="M10" s="283" t="s">
        <v>264</v>
      </c>
      <c r="N10" s="95"/>
      <c r="O10" s="95"/>
      <c r="P10" s="259" t="s">
        <v>81</v>
      </c>
      <c r="Q10" s="300" t="e">
        <f>VLOOKUP($B10,[1]エントリ表!$A$3:$G$253,2)</f>
        <v>#N/A</v>
      </c>
      <c r="R10" s="288" t="e">
        <f>VLOOKUP($B10,[1]エントリ表!$A$3:$I$253,9)</f>
        <v>#N/A</v>
      </c>
      <c r="S10" s="294" t="s">
        <v>450</v>
      </c>
      <c r="T10" s="279" t="s">
        <v>174</v>
      </c>
      <c r="U10" s="279" t="s">
        <v>59</v>
      </c>
      <c r="V10" s="281" t="s">
        <v>439</v>
      </c>
      <c r="W10" s="279" t="s">
        <v>118</v>
      </c>
      <c r="X10" s="37"/>
      <c r="Y10" s="37"/>
      <c r="Z10" s="283" t="s">
        <v>288</v>
      </c>
    </row>
    <row r="11" spans="2:26" ht="12" customHeight="1">
      <c r="B11" s="110"/>
      <c r="C11" s="260"/>
      <c r="D11" s="296"/>
      <c r="E11" s="272"/>
      <c r="F11" s="264"/>
      <c r="G11" s="257"/>
      <c r="H11" s="257"/>
      <c r="I11" s="277"/>
      <c r="J11" s="257"/>
      <c r="K11" s="39"/>
      <c r="L11" s="40"/>
      <c r="M11" s="284"/>
      <c r="N11" s="95"/>
      <c r="O11" s="95"/>
      <c r="P11" s="260"/>
      <c r="Q11" s="296"/>
      <c r="R11" s="272"/>
      <c r="S11" s="264"/>
      <c r="T11" s="257"/>
      <c r="U11" s="257"/>
      <c r="V11" s="277"/>
      <c r="W11" s="257"/>
      <c r="X11" s="39"/>
      <c r="Y11" s="40"/>
      <c r="Z11" s="284"/>
    </row>
    <row r="12" spans="2:26" ht="12" customHeight="1">
      <c r="B12" s="110"/>
      <c r="C12" s="260" t="s">
        <v>80</v>
      </c>
      <c r="D12" s="296">
        <v>6861</v>
      </c>
      <c r="E12" s="272">
        <v>0</v>
      </c>
      <c r="F12" s="273" t="s">
        <v>533</v>
      </c>
      <c r="G12" s="257" t="s">
        <v>133</v>
      </c>
      <c r="H12" s="257" t="s">
        <v>59</v>
      </c>
      <c r="I12" s="277" t="s">
        <v>487</v>
      </c>
      <c r="J12" s="257" t="s">
        <v>118</v>
      </c>
      <c r="K12" s="41"/>
      <c r="L12" s="42"/>
      <c r="M12" s="284"/>
      <c r="N12" s="95"/>
      <c r="O12" s="95"/>
      <c r="P12" s="260" t="s">
        <v>80</v>
      </c>
      <c r="Q12" s="296" t="e">
        <f>VLOOKUP($B12,[1]エントリ表!$A$3:$G$253,2)</f>
        <v>#N/A</v>
      </c>
      <c r="R12" s="272" t="e">
        <f>VLOOKUP($B12,[1]エントリ表!$A$3:$I$253,9)</f>
        <v>#N/A</v>
      </c>
      <c r="S12" s="273" t="s">
        <v>544</v>
      </c>
      <c r="T12" s="257" t="s">
        <v>175</v>
      </c>
      <c r="U12" s="257" t="s">
        <v>59</v>
      </c>
      <c r="V12" s="277" t="s">
        <v>375</v>
      </c>
      <c r="W12" s="257" t="s">
        <v>118</v>
      </c>
      <c r="X12" s="41"/>
      <c r="Y12" s="42"/>
      <c r="Z12" s="284"/>
    </row>
    <row r="13" spans="2:26" ht="12" customHeight="1">
      <c r="B13" s="110"/>
      <c r="C13" s="260"/>
      <c r="D13" s="296"/>
      <c r="E13" s="272"/>
      <c r="F13" s="264"/>
      <c r="G13" s="257"/>
      <c r="H13" s="257"/>
      <c r="I13" s="277"/>
      <c r="J13" s="257"/>
      <c r="K13" s="39"/>
      <c r="L13" s="40"/>
      <c r="M13" s="284"/>
      <c r="N13" s="95"/>
      <c r="O13" s="95"/>
      <c r="P13" s="260"/>
      <c r="Q13" s="296"/>
      <c r="R13" s="272"/>
      <c r="S13" s="264"/>
      <c r="T13" s="257"/>
      <c r="U13" s="257"/>
      <c r="V13" s="277"/>
      <c r="W13" s="257"/>
      <c r="X13" s="39"/>
      <c r="Y13" s="40"/>
      <c r="Z13" s="284"/>
    </row>
    <row r="14" spans="2:26" ht="12" customHeight="1">
      <c r="B14" s="110"/>
      <c r="C14" s="260" t="s">
        <v>122</v>
      </c>
      <c r="D14" s="296">
        <v>6783</v>
      </c>
      <c r="E14" s="272">
        <v>0</v>
      </c>
      <c r="F14" s="273" t="s">
        <v>488</v>
      </c>
      <c r="G14" s="257" t="s">
        <v>134</v>
      </c>
      <c r="H14" s="257" t="s">
        <v>59</v>
      </c>
      <c r="I14" s="277" t="s">
        <v>452</v>
      </c>
      <c r="J14" s="257" t="s">
        <v>118</v>
      </c>
      <c r="K14" s="41"/>
      <c r="L14" s="40"/>
      <c r="M14" s="284"/>
      <c r="N14" s="95"/>
      <c r="O14" s="95"/>
      <c r="P14" s="260" t="s">
        <v>122</v>
      </c>
      <c r="Q14" s="296" t="e">
        <f>VLOOKUP($B14,[1]エントリ表!$A$3:$G$253,2)</f>
        <v>#N/A</v>
      </c>
      <c r="R14" s="272" t="e">
        <f>VLOOKUP($B14,[1]エントリ表!$A$3:$I$253,9)</f>
        <v>#N/A</v>
      </c>
      <c r="S14" s="273" t="s">
        <v>499</v>
      </c>
      <c r="T14" s="257" t="s">
        <v>176</v>
      </c>
      <c r="U14" s="257" t="s">
        <v>59</v>
      </c>
      <c r="V14" s="277" t="s">
        <v>500</v>
      </c>
      <c r="W14" s="257" t="s">
        <v>118</v>
      </c>
      <c r="X14" s="41"/>
      <c r="Y14" s="40"/>
      <c r="Z14" s="284"/>
    </row>
    <row r="15" spans="2:26" ht="12" customHeight="1">
      <c r="B15" s="110"/>
      <c r="C15" s="261"/>
      <c r="D15" s="297"/>
      <c r="E15" s="298"/>
      <c r="F15" s="275"/>
      <c r="G15" s="276"/>
      <c r="H15" s="276"/>
      <c r="I15" s="278"/>
      <c r="J15" s="276"/>
      <c r="K15" s="44"/>
      <c r="L15" s="45"/>
      <c r="M15" s="285"/>
      <c r="N15" s="95"/>
      <c r="O15" s="95"/>
      <c r="P15" s="261"/>
      <c r="Q15" s="297"/>
      <c r="R15" s="298"/>
      <c r="S15" s="275"/>
      <c r="T15" s="276"/>
      <c r="U15" s="276"/>
      <c r="V15" s="278"/>
      <c r="W15" s="276"/>
      <c r="X15" s="44"/>
      <c r="Y15" s="45"/>
      <c r="Z15" s="285"/>
    </row>
    <row r="16" spans="2:26" ht="12" customHeight="1">
      <c r="B16" s="110"/>
      <c r="C16" s="259" t="s">
        <v>81</v>
      </c>
      <c r="D16" s="300">
        <v>73</v>
      </c>
      <c r="E16" s="288" t="s">
        <v>135</v>
      </c>
      <c r="F16" s="294" t="s">
        <v>437</v>
      </c>
      <c r="G16" s="279" t="s">
        <v>136</v>
      </c>
      <c r="H16" s="279" t="s">
        <v>59</v>
      </c>
      <c r="I16" s="281" t="s">
        <v>337</v>
      </c>
      <c r="J16" s="279" t="s">
        <v>118</v>
      </c>
      <c r="K16" s="37"/>
      <c r="L16" s="37"/>
      <c r="M16" s="283" t="s">
        <v>280</v>
      </c>
      <c r="N16" s="95"/>
      <c r="O16" s="95"/>
      <c r="P16" s="259" t="s">
        <v>81</v>
      </c>
      <c r="Q16" s="300" t="e">
        <f>VLOOKUP($B16,[1]エントリ表!$A$3:$G$253,2)</f>
        <v>#N/A</v>
      </c>
      <c r="R16" s="288" t="e">
        <f>VLOOKUP($B16,[1]エントリ表!$A$3:$I$253,9)</f>
        <v>#N/A</v>
      </c>
      <c r="S16" s="294" t="s">
        <v>451</v>
      </c>
      <c r="T16" s="279" t="s">
        <v>177</v>
      </c>
      <c r="U16" s="279" t="s">
        <v>59</v>
      </c>
      <c r="V16" s="281" t="s">
        <v>452</v>
      </c>
      <c r="W16" s="279" t="s">
        <v>118</v>
      </c>
      <c r="X16" s="37"/>
      <c r="Y16" s="37"/>
      <c r="Z16" s="283" t="s">
        <v>289</v>
      </c>
    </row>
    <row r="17" spans="2:26" ht="12" customHeight="1">
      <c r="B17" s="110"/>
      <c r="C17" s="260"/>
      <c r="D17" s="296"/>
      <c r="E17" s="272"/>
      <c r="F17" s="264"/>
      <c r="G17" s="257"/>
      <c r="H17" s="257"/>
      <c r="I17" s="277"/>
      <c r="J17" s="257"/>
      <c r="K17" s="39"/>
      <c r="L17" s="40"/>
      <c r="M17" s="284"/>
      <c r="N17" s="95"/>
      <c r="O17" s="95"/>
      <c r="P17" s="260"/>
      <c r="Q17" s="296"/>
      <c r="R17" s="272"/>
      <c r="S17" s="264"/>
      <c r="T17" s="257"/>
      <c r="U17" s="257"/>
      <c r="V17" s="277"/>
      <c r="W17" s="257"/>
      <c r="X17" s="39"/>
      <c r="Y17" s="40"/>
      <c r="Z17" s="284"/>
    </row>
    <row r="18" spans="2:26" ht="12" customHeight="1">
      <c r="B18" s="110"/>
      <c r="C18" s="260" t="s">
        <v>80</v>
      </c>
      <c r="D18" s="296">
        <v>6286</v>
      </c>
      <c r="E18" s="272">
        <v>0</v>
      </c>
      <c r="F18" s="273" t="s">
        <v>535</v>
      </c>
      <c r="G18" s="257" t="s">
        <v>137</v>
      </c>
      <c r="H18" s="257" t="s">
        <v>59</v>
      </c>
      <c r="I18" s="277" t="s">
        <v>534</v>
      </c>
      <c r="J18" s="257" t="s">
        <v>118</v>
      </c>
      <c r="K18" s="41"/>
      <c r="L18" s="42"/>
      <c r="M18" s="284"/>
      <c r="N18" s="95"/>
      <c r="O18" s="95"/>
      <c r="P18" s="260" t="s">
        <v>80</v>
      </c>
      <c r="Q18" s="296" t="e">
        <f>VLOOKUP($B18,[1]エントリ表!$A$3:$G$253,2)</f>
        <v>#N/A</v>
      </c>
      <c r="R18" s="272" t="e">
        <f>VLOOKUP($B18,[1]エントリ表!$A$3:$I$253,9)</f>
        <v>#N/A</v>
      </c>
      <c r="S18" s="273" t="s">
        <v>545</v>
      </c>
      <c r="T18" s="257" t="s">
        <v>178</v>
      </c>
      <c r="U18" s="257" t="s">
        <v>59</v>
      </c>
      <c r="V18" s="277" t="s">
        <v>385</v>
      </c>
      <c r="W18" s="257" t="s">
        <v>118</v>
      </c>
      <c r="X18" s="41"/>
      <c r="Y18" s="42"/>
      <c r="Z18" s="284"/>
    </row>
    <row r="19" spans="2:26" ht="12" customHeight="1">
      <c r="B19" s="110"/>
      <c r="C19" s="260"/>
      <c r="D19" s="296"/>
      <c r="E19" s="272"/>
      <c r="F19" s="264"/>
      <c r="G19" s="257"/>
      <c r="H19" s="257"/>
      <c r="I19" s="277"/>
      <c r="J19" s="257"/>
      <c r="K19" s="39"/>
      <c r="L19" s="40"/>
      <c r="M19" s="284"/>
      <c r="N19" s="95"/>
      <c r="O19" s="95"/>
      <c r="P19" s="260"/>
      <c r="Q19" s="296"/>
      <c r="R19" s="272"/>
      <c r="S19" s="264"/>
      <c r="T19" s="257"/>
      <c r="U19" s="257"/>
      <c r="V19" s="277"/>
      <c r="W19" s="257"/>
      <c r="X19" s="39"/>
      <c r="Y19" s="40"/>
      <c r="Z19" s="284"/>
    </row>
    <row r="20" spans="2:26" ht="12" customHeight="1">
      <c r="B20" s="110"/>
      <c r="C20" s="260" t="s">
        <v>122</v>
      </c>
      <c r="D20" s="296">
        <v>5594</v>
      </c>
      <c r="E20" s="272">
        <v>0</v>
      </c>
      <c r="F20" s="273" t="s">
        <v>489</v>
      </c>
      <c r="G20" s="257" t="s">
        <v>125</v>
      </c>
      <c r="H20" s="257" t="s">
        <v>59</v>
      </c>
      <c r="I20" s="277" t="s">
        <v>444</v>
      </c>
      <c r="J20" s="257" t="s">
        <v>118</v>
      </c>
      <c r="K20" s="41"/>
      <c r="L20" s="40"/>
      <c r="M20" s="284"/>
      <c r="N20" s="95"/>
      <c r="O20" s="95"/>
      <c r="P20" s="260" t="s">
        <v>122</v>
      </c>
      <c r="Q20" s="296" t="e">
        <f>VLOOKUP($B20,[1]エントリ表!$A$3:$G$253,2)</f>
        <v>#N/A</v>
      </c>
      <c r="R20" s="272" t="e">
        <f>VLOOKUP($B20,[1]エントリ表!$A$3:$I$253,9)</f>
        <v>#N/A</v>
      </c>
      <c r="S20" s="273" t="s">
        <v>501</v>
      </c>
      <c r="T20" s="257" t="s">
        <v>179</v>
      </c>
      <c r="U20" s="257" t="s">
        <v>59</v>
      </c>
      <c r="V20" s="277" t="s">
        <v>375</v>
      </c>
      <c r="W20" s="257" t="s">
        <v>118</v>
      </c>
      <c r="X20" s="41"/>
      <c r="Y20" s="40"/>
      <c r="Z20" s="284"/>
    </row>
    <row r="21" spans="2:26" ht="12" customHeight="1">
      <c r="B21" s="110"/>
      <c r="C21" s="261"/>
      <c r="D21" s="297"/>
      <c r="E21" s="298"/>
      <c r="F21" s="302"/>
      <c r="G21" s="299"/>
      <c r="H21" s="276"/>
      <c r="I21" s="301"/>
      <c r="J21" s="276"/>
      <c r="K21" s="44"/>
      <c r="L21" s="45"/>
      <c r="M21" s="285"/>
      <c r="N21" s="95"/>
      <c r="O21" s="95"/>
      <c r="P21" s="261"/>
      <c r="Q21" s="297"/>
      <c r="R21" s="298"/>
      <c r="S21" s="275"/>
      <c r="T21" s="276"/>
      <c r="U21" s="276"/>
      <c r="V21" s="278"/>
      <c r="W21" s="276"/>
      <c r="X21" s="44"/>
      <c r="Y21" s="45"/>
      <c r="Z21" s="285"/>
    </row>
    <row r="22" spans="2:26" ht="12" customHeight="1">
      <c r="B22" s="110"/>
      <c r="C22" s="259" t="s">
        <v>81</v>
      </c>
      <c r="D22" s="300">
        <v>4395</v>
      </c>
      <c r="E22" s="288">
        <v>0</v>
      </c>
      <c r="F22" s="294" t="s">
        <v>438</v>
      </c>
      <c r="G22" s="279" t="s">
        <v>138</v>
      </c>
      <c r="H22" s="279" t="s">
        <v>59</v>
      </c>
      <c r="I22" s="281" t="s">
        <v>439</v>
      </c>
      <c r="J22" s="279" t="s">
        <v>118</v>
      </c>
      <c r="K22" s="37"/>
      <c r="L22" s="37"/>
      <c r="M22" s="283" t="s">
        <v>281</v>
      </c>
      <c r="N22" s="95"/>
      <c r="O22" s="95"/>
      <c r="P22" s="259" t="s">
        <v>81</v>
      </c>
      <c r="Q22" s="300" t="e">
        <f>VLOOKUP($B22,[1]エントリ表!$A$3:$G$253,2)</f>
        <v>#N/A</v>
      </c>
      <c r="R22" s="288" t="e">
        <f>VLOOKUP($B22,[1]エントリ表!$A$3:$I$253,9)</f>
        <v>#N/A</v>
      </c>
      <c r="S22" s="294" t="s">
        <v>453</v>
      </c>
      <c r="T22" s="279" t="s">
        <v>180</v>
      </c>
      <c r="U22" s="279" t="s">
        <v>59</v>
      </c>
      <c r="V22" s="281" t="s">
        <v>422</v>
      </c>
      <c r="W22" s="279" t="s">
        <v>118</v>
      </c>
      <c r="X22" s="37"/>
      <c r="Y22" s="37"/>
      <c r="Z22" s="283" t="s">
        <v>290</v>
      </c>
    </row>
    <row r="23" spans="2:26" ht="12" customHeight="1">
      <c r="B23" s="110"/>
      <c r="C23" s="260"/>
      <c r="D23" s="296"/>
      <c r="E23" s="272"/>
      <c r="F23" s="264"/>
      <c r="G23" s="257"/>
      <c r="H23" s="257"/>
      <c r="I23" s="277"/>
      <c r="J23" s="257"/>
      <c r="K23" s="39"/>
      <c r="L23" s="40"/>
      <c r="M23" s="284"/>
      <c r="N23" s="95"/>
      <c r="O23" s="95"/>
      <c r="P23" s="260"/>
      <c r="Q23" s="296"/>
      <c r="R23" s="272"/>
      <c r="S23" s="264"/>
      <c r="T23" s="257"/>
      <c r="U23" s="257"/>
      <c r="V23" s="277"/>
      <c r="W23" s="257"/>
      <c r="X23" s="39"/>
      <c r="Y23" s="40"/>
      <c r="Z23" s="284"/>
    </row>
    <row r="24" spans="2:26" ht="12" customHeight="1">
      <c r="B24" s="110"/>
      <c r="C24" s="260" t="s">
        <v>80</v>
      </c>
      <c r="D24" s="296">
        <v>4846</v>
      </c>
      <c r="E24" s="272">
        <v>0</v>
      </c>
      <c r="F24" s="273" t="s">
        <v>536</v>
      </c>
      <c r="G24" s="257" t="s">
        <v>139</v>
      </c>
      <c r="H24" s="257" t="s">
        <v>59</v>
      </c>
      <c r="I24" s="277" t="s">
        <v>537</v>
      </c>
      <c r="J24" s="257" t="s">
        <v>118</v>
      </c>
      <c r="K24" s="41"/>
      <c r="L24" s="42"/>
      <c r="M24" s="284"/>
      <c r="N24" s="95"/>
      <c r="O24" s="95"/>
      <c r="P24" s="260" t="s">
        <v>80</v>
      </c>
      <c r="Q24" s="296" t="e">
        <f>VLOOKUP($B24,[1]エントリ表!$A$3:$G$253,2)</f>
        <v>#N/A</v>
      </c>
      <c r="R24" s="272" t="e">
        <f>VLOOKUP($B24,[1]エントリ表!$A$3:$I$253,9)</f>
        <v>#N/A</v>
      </c>
      <c r="S24" s="273" t="s">
        <v>546</v>
      </c>
      <c r="T24" s="257" t="s">
        <v>181</v>
      </c>
      <c r="U24" s="257" t="s">
        <v>59</v>
      </c>
      <c r="V24" s="262" t="s">
        <v>459</v>
      </c>
      <c r="W24" s="257" t="s">
        <v>118</v>
      </c>
      <c r="X24" s="41"/>
      <c r="Y24" s="42"/>
      <c r="Z24" s="284"/>
    </row>
    <row r="25" spans="2:26" ht="12" customHeight="1">
      <c r="B25" s="110"/>
      <c r="C25" s="260"/>
      <c r="D25" s="296"/>
      <c r="E25" s="272"/>
      <c r="F25" s="264"/>
      <c r="G25" s="257"/>
      <c r="H25" s="257"/>
      <c r="I25" s="277"/>
      <c r="J25" s="257"/>
      <c r="K25" s="39"/>
      <c r="L25" s="40"/>
      <c r="M25" s="284"/>
      <c r="N25" s="95"/>
      <c r="O25" s="95"/>
      <c r="P25" s="260"/>
      <c r="Q25" s="296"/>
      <c r="R25" s="272"/>
      <c r="S25" s="264"/>
      <c r="T25" s="257"/>
      <c r="U25" s="257"/>
      <c r="V25" s="277"/>
      <c r="W25" s="257"/>
      <c r="X25" s="39"/>
      <c r="Y25" s="40"/>
      <c r="Z25" s="284"/>
    </row>
    <row r="26" spans="2:26" ht="12" customHeight="1">
      <c r="B26" s="110"/>
      <c r="C26" s="260" t="s">
        <v>122</v>
      </c>
      <c r="D26" s="296">
        <v>2055</v>
      </c>
      <c r="E26" s="272" t="s">
        <v>83</v>
      </c>
      <c r="F26" s="273" t="s">
        <v>490</v>
      </c>
      <c r="G26" s="257" t="s">
        <v>140</v>
      </c>
      <c r="H26" s="257" t="s">
        <v>59</v>
      </c>
      <c r="I26" s="277" t="s">
        <v>375</v>
      </c>
      <c r="J26" s="257" t="s">
        <v>118</v>
      </c>
      <c r="K26" s="41"/>
      <c r="L26" s="40"/>
      <c r="M26" s="284"/>
      <c r="N26" s="95"/>
      <c r="O26" s="95"/>
      <c r="P26" s="260" t="s">
        <v>122</v>
      </c>
      <c r="Q26" s="296" t="e">
        <f>VLOOKUP($B26,[1]エントリ表!$A$3:$G$253,2)</f>
        <v>#N/A</v>
      </c>
      <c r="R26" s="272" t="e">
        <f>VLOOKUP($B26,[1]エントリ表!$A$3:$I$253,9)</f>
        <v>#N/A</v>
      </c>
      <c r="S26" s="273" t="s">
        <v>502</v>
      </c>
      <c r="T26" s="257" t="s">
        <v>127</v>
      </c>
      <c r="U26" s="257" t="s">
        <v>59</v>
      </c>
      <c r="V26" s="277" t="s">
        <v>503</v>
      </c>
      <c r="W26" s="257" t="s">
        <v>118</v>
      </c>
      <c r="X26" s="41"/>
      <c r="Y26" s="40"/>
      <c r="Z26" s="284"/>
    </row>
    <row r="27" spans="2:26" ht="12" customHeight="1">
      <c r="B27" s="110"/>
      <c r="C27" s="261"/>
      <c r="D27" s="297"/>
      <c r="E27" s="298"/>
      <c r="F27" s="275"/>
      <c r="G27" s="276"/>
      <c r="H27" s="276"/>
      <c r="I27" s="278"/>
      <c r="J27" s="276"/>
      <c r="K27" s="44"/>
      <c r="L27" s="45"/>
      <c r="M27" s="285"/>
      <c r="N27" s="95"/>
      <c r="O27" s="95"/>
      <c r="P27" s="261"/>
      <c r="Q27" s="297"/>
      <c r="R27" s="298"/>
      <c r="S27" s="302"/>
      <c r="T27" s="299"/>
      <c r="U27" s="276"/>
      <c r="V27" s="301"/>
      <c r="W27" s="276"/>
      <c r="X27" s="44"/>
      <c r="Y27" s="45"/>
      <c r="Z27" s="285"/>
    </row>
    <row r="28" spans="2:26" ht="12" customHeight="1">
      <c r="B28" s="110"/>
      <c r="C28" s="259" t="s">
        <v>81</v>
      </c>
      <c r="D28" s="300">
        <v>1484</v>
      </c>
      <c r="E28" s="288">
        <v>0</v>
      </c>
      <c r="F28" s="294" t="s">
        <v>440</v>
      </c>
      <c r="G28" s="279" t="s">
        <v>141</v>
      </c>
      <c r="H28" s="279" t="s">
        <v>59</v>
      </c>
      <c r="I28" s="281" t="s">
        <v>341</v>
      </c>
      <c r="J28" s="279" t="s">
        <v>118</v>
      </c>
      <c r="K28" s="37"/>
      <c r="L28" s="37"/>
      <c r="M28" s="283" t="s">
        <v>282</v>
      </c>
      <c r="N28" s="95"/>
      <c r="O28" s="95"/>
      <c r="P28" s="259" t="s">
        <v>81</v>
      </c>
      <c r="Q28" s="300">
        <v>6343</v>
      </c>
      <c r="R28" s="288">
        <v>0</v>
      </c>
      <c r="S28" s="294" t="s">
        <v>454</v>
      </c>
      <c r="T28" s="279" t="s">
        <v>156</v>
      </c>
      <c r="U28" s="279" t="s">
        <v>59</v>
      </c>
      <c r="V28" s="281" t="s">
        <v>385</v>
      </c>
      <c r="W28" s="279" t="s">
        <v>118</v>
      </c>
      <c r="X28" s="37"/>
      <c r="Y28" s="37"/>
      <c r="Z28" s="283" t="s">
        <v>291</v>
      </c>
    </row>
    <row r="29" spans="2:26" ht="12" customHeight="1">
      <c r="B29" s="110"/>
      <c r="C29" s="260"/>
      <c r="D29" s="296"/>
      <c r="E29" s="272"/>
      <c r="F29" s="264"/>
      <c r="G29" s="257"/>
      <c r="H29" s="257"/>
      <c r="I29" s="277"/>
      <c r="J29" s="257"/>
      <c r="K29" s="39"/>
      <c r="L29" s="40"/>
      <c r="M29" s="284"/>
      <c r="N29" s="95"/>
      <c r="O29" s="95"/>
      <c r="P29" s="260"/>
      <c r="Q29" s="296"/>
      <c r="R29" s="272"/>
      <c r="S29" s="264"/>
      <c r="T29" s="257"/>
      <c r="U29" s="257"/>
      <c r="V29" s="277"/>
      <c r="W29" s="257"/>
      <c r="X29" s="39"/>
      <c r="Y29" s="40"/>
      <c r="Z29" s="284"/>
    </row>
    <row r="30" spans="2:26" ht="12" customHeight="1">
      <c r="B30" s="110"/>
      <c r="C30" s="260" t="s">
        <v>80</v>
      </c>
      <c r="D30" s="296">
        <v>4103</v>
      </c>
      <c r="E30" s="272">
        <v>0</v>
      </c>
      <c r="F30" s="273" t="s">
        <v>538</v>
      </c>
      <c r="G30" s="257" t="s">
        <v>142</v>
      </c>
      <c r="H30" s="257" t="s">
        <v>59</v>
      </c>
      <c r="I30" s="277" t="s">
        <v>469</v>
      </c>
      <c r="J30" s="257" t="s">
        <v>118</v>
      </c>
      <c r="K30" s="41"/>
      <c r="L30" s="42"/>
      <c r="M30" s="284"/>
      <c r="N30" s="95"/>
      <c r="O30" s="95"/>
      <c r="P30" s="260" t="s">
        <v>80</v>
      </c>
      <c r="Q30" s="296">
        <v>140</v>
      </c>
      <c r="R30" s="272">
        <v>0</v>
      </c>
      <c r="S30" s="273" t="s">
        <v>547</v>
      </c>
      <c r="T30" s="257" t="s">
        <v>158</v>
      </c>
      <c r="U30" s="257" t="s">
        <v>59</v>
      </c>
      <c r="V30" s="277" t="s">
        <v>483</v>
      </c>
      <c r="W30" s="257" t="s">
        <v>118</v>
      </c>
      <c r="X30" s="41"/>
      <c r="Y30" s="42"/>
      <c r="Z30" s="284"/>
    </row>
    <row r="31" spans="2:26" ht="12" customHeight="1">
      <c r="B31" s="110"/>
      <c r="C31" s="260"/>
      <c r="D31" s="296"/>
      <c r="E31" s="272"/>
      <c r="F31" s="264"/>
      <c r="G31" s="257"/>
      <c r="H31" s="257"/>
      <c r="I31" s="277"/>
      <c r="J31" s="257"/>
      <c r="K31" s="39"/>
      <c r="L31" s="40"/>
      <c r="M31" s="284"/>
      <c r="N31" s="95"/>
      <c r="O31" s="95"/>
      <c r="P31" s="260"/>
      <c r="Q31" s="296"/>
      <c r="R31" s="272"/>
      <c r="S31" s="264"/>
      <c r="T31" s="257"/>
      <c r="U31" s="257"/>
      <c r="V31" s="277"/>
      <c r="W31" s="257"/>
      <c r="X31" s="39"/>
      <c r="Y31" s="40"/>
      <c r="Z31" s="284"/>
    </row>
    <row r="32" spans="2:26" ht="12" customHeight="1">
      <c r="B32" s="110"/>
      <c r="C32" s="260" t="s">
        <v>122</v>
      </c>
      <c r="D32" s="296">
        <v>2060</v>
      </c>
      <c r="E32" s="272">
        <v>0</v>
      </c>
      <c r="F32" s="273" t="s">
        <v>491</v>
      </c>
      <c r="G32" s="257" t="s">
        <v>123</v>
      </c>
      <c r="H32" s="257" t="s">
        <v>59</v>
      </c>
      <c r="I32" s="277" t="s">
        <v>378</v>
      </c>
      <c r="J32" s="257" t="s">
        <v>118</v>
      </c>
      <c r="K32" s="41"/>
      <c r="L32" s="40"/>
      <c r="M32" s="284"/>
      <c r="N32" s="95"/>
      <c r="O32" s="95"/>
      <c r="P32" s="260" t="s">
        <v>122</v>
      </c>
      <c r="Q32" s="296">
        <v>192</v>
      </c>
      <c r="R32" s="272">
        <v>0</v>
      </c>
      <c r="S32" s="273" t="s">
        <v>504</v>
      </c>
      <c r="T32" s="257" t="s">
        <v>124</v>
      </c>
      <c r="U32" s="257" t="s">
        <v>59</v>
      </c>
      <c r="V32" s="277" t="s">
        <v>384</v>
      </c>
      <c r="W32" s="257" t="s">
        <v>118</v>
      </c>
      <c r="X32" s="41"/>
      <c r="Y32" s="40"/>
      <c r="Z32" s="284"/>
    </row>
    <row r="33" spans="2:26" ht="12" customHeight="1">
      <c r="B33" s="110"/>
      <c r="C33" s="261"/>
      <c r="D33" s="297"/>
      <c r="E33" s="298"/>
      <c r="F33" s="302"/>
      <c r="G33" s="299"/>
      <c r="H33" s="276"/>
      <c r="I33" s="301"/>
      <c r="J33" s="276"/>
      <c r="K33" s="44"/>
      <c r="L33" s="45"/>
      <c r="M33" s="285"/>
      <c r="N33" s="95"/>
      <c r="O33" s="95"/>
      <c r="P33" s="261"/>
      <c r="Q33" s="297"/>
      <c r="R33" s="298"/>
      <c r="S33" s="275"/>
      <c r="T33" s="276"/>
      <c r="U33" s="276"/>
      <c r="V33" s="278"/>
      <c r="W33" s="276"/>
      <c r="X33" s="44"/>
      <c r="Y33" s="45"/>
      <c r="Z33" s="285"/>
    </row>
    <row r="34" spans="2:26" ht="12" customHeight="1">
      <c r="B34" s="110"/>
      <c r="C34" s="259" t="s">
        <v>81</v>
      </c>
      <c r="D34" s="288">
        <v>1106</v>
      </c>
      <c r="E34" s="288" t="s">
        <v>144</v>
      </c>
      <c r="F34" s="294" t="s">
        <v>441</v>
      </c>
      <c r="G34" s="279" t="s">
        <v>145</v>
      </c>
      <c r="H34" s="279" t="s">
        <v>59</v>
      </c>
      <c r="I34" s="281" t="s">
        <v>442</v>
      </c>
      <c r="J34" s="279" t="s">
        <v>118</v>
      </c>
      <c r="K34" s="37"/>
      <c r="L34" s="37"/>
      <c r="M34" s="283" t="s">
        <v>283</v>
      </c>
      <c r="N34" s="95"/>
      <c r="O34" s="95"/>
      <c r="P34" s="259" t="s">
        <v>81</v>
      </c>
      <c r="Q34" s="300">
        <v>4608</v>
      </c>
      <c r="R34" s="288">
        <v>0</v>
      </c>
      <c r="S34" s="294" t="s">
        <v>455</v>
      </c>
      <c r="T34" s="279" t="s">
        <v>159</v>
      </c>
      <c r="U34" s="279" t="s">
        <v>59</v>
      </c>
      <c r="V34" s="281" t="s">
        <v>343</v>
      </c>
      <c r="W34" s="279" t="s">
        <v>118</v>
      </c>
      <c r="X34" s="37"/>
      <c r="Y34" s="37"/>
      <c r="Z34" s="283" t="s">
        <v>292</v>
      </c>
    </row>
    <row r="35" spans="2:26" ht="12" customHeight="1">
      <c r="B35" s="110"/>
      <c r="C35" s="260"/>
      <c r="D35" s="291"/>
      <c r="E35" s="291"/>
      <c r="F35" s="270"/>
      <c r="G35" s="258"/>
      <c r="H35" s="257"/>
      <c r="I35" s="282"/>
      <c r="J35" s="257"/>
      <c r="K35" s="39"/>
      <c r="L35" s="40"/>
      <c r="M35" s="284"/>
      <c r="N35" s="95"/>
      <c r="O35" s="95"/>
      <c r="P35" s="260"/>
      <c r="Q35" s="296"/>
      <c r="R35" s="272"/>
      <c r="S35" s="264"/>
      <c r="T35" s="257"/>
      <c r="U35" s="257"/>
      <c r="V35" s="277"/>
      <c r="W35" s="257"/>
      <c r="X35" s="39"/>
      <c r="Y35" s="40"/>
      <c r="Z35" s="284"/>
    </row>
    <row r="36" spans="2:26" ht="12" customHeight="1">
      <c r="B36" s="110"/>
      <c r="C36" s="260" t="s">
        <v>80</v>
      </c>
      <c r="D36" s="272">
        <v>3449</v>
      </c>
      <c r="E36" s="272">
        <v>0</v>
      </c>
      <c r="F36" s="273" t="s">
        <v>539</v>
      </c>
      <c r="G36" s="257" t="s">
        <v>146</v>
      </c>
      <c r="H36" s="257" t="s">
        <v>59</v>
      </c>
      <c r="I36" s="277" t="s">
        <v>381</v>
      </c>
      <c r="J36" s="257" t="s">
        <v>118</v>
      </c>
      <c r="K36" s="41"/>
      <c r="L36" s="42"/>
      <c r="M36" s="284"/>
      <c r="N36" s="95"/>
      <c r="O36" s="95"/>
      <c r="P36" s="260" t="s">
        <v>80</v>
      </c>
      <c r="Q36" s="296">
        <v>4762</v>
      </c>
      <c r="R36" s="272">
        <v>0</v>
      </c>
      <c r="S36" s="273" t="s">
        <v>548</v>
      </c>
      <c r="T36" s="257" t="s">
        <v>160</v>
      </c>
      <c r="U36" s="257" t="s">
        <v>59</v>
      </c>
      <c r="V36" s="277" t="s">
        <v>376</v>
      </c>
      <c r="W36" s="257" t="s">
        <v>118</v>
      </c>
      <c r="X36" s="41"/>
      <c r="Y36" s="42"/>
      <c r="Z36" s="284"/>
    </row>
    <row r="37" spans="2:26" ht="12" customHeight="1">
      <c r="B37" s="110"/>
      <c r="C37" s="260"/>
      <c r="D37" s="291"/>
      <c r="E37" s="291"/>
      <c r="F37" s="270"/>
      <c r="G37" s="258"/>
      <c r="H37" s="257"/>
      <c r="I37" s="282"/>
      <c r="J37" s="257"/>
      <c r="K37" s="39"/>
      <c r="L37" s="40"/>
      <c r="M37" s="284"/>
      <c r="N37" s="95"/>
      <c r="O37" s="95"/>
      <c r="P37" s="260"/>
      <c r="Q37" s="296"/>
      <c r="R37" s="272"/>
      <c r="S37" s="264"/>
      <c r="T37" s="257"/>
      <c r="U37" s="257"/>
      <c r="V37" s="277"/>
      <c r="W37" s="257"/>
      <c r="X37" s="39"/>
      <c r="Y37" s="40"/>
      <c r="Z37" s="284"/>
    </row>
    <row r="38" spans="2:26" ht="12" customHeight="1">
      <c r="B38" s="110"/>
      <c r="C38" s="260" t="s">
        <v>122</v>
      </c>
      <c r="D38" s="272">
        <v>2621</v>
      </c>
      <c r="E38" s="272">
        <v>0</v>
      </c>
      <c r="F38" s="273" t="s">
        <v>492</v>
      </c>
      <c r="G38" s="257" t="s">
        <v>152</v>
      </c>
      <c r="H38" s="257" t="s">
        <v>59</v>
      </c>
      <c r="I38" s="292" t="s">
        <v>398</v>
      </c>
      <c r="J38" s="257" t="s">
        <v>118</v>
      </c>
      <c r="K38" s="41"/>
      <c r="L38" s="40"/>
      <c r="M38" s="284"/>
      <c r="N38" s="95"/>
      <c r="O38" s="95"/>
      <c r="P38" s="260" t="s">
        <v>122</v>
      </c>
      <c r="Q38" s="296">
        <v>3964</v>
      </c>
      <c r="R38" s="272">
        <v>0</v>
      </c>
      <c r="S38" s="273" t="s">
        <v>505</v>
      </c>
      <c r="T38" s="257" t="s">
        <v>172</v>
      </c>
      <c r="U38" s="257" t="s">
        <v>59</v>
      </c>
      <c r="V38" s="277" t="s">
        <v>452</v>
      </c>
      <c r="W38" s="257" t="s">
        <v>118</v>
      </c>
      <c r="X38" s="41"/>
      <c r="Y38" s="40"/>
      <c r="Z38" s="284"/>
    </row>
    <row r="39" spans="2:26" ht="12" customHeight="1">
      <c r="B39" s="110"/>
      <c r="C39" s="261"/>
      <c r="D39" s="274"/>
      <c r="E39" s="274"/>
      <c r="F39" s="302"/>
      <c r="G39" s="299"/>
      <c r="H39" s="276"/>
      <c r="I39" s="295"/>
      <c r="J39" s="276"/>
      <c r="K39" s="44"/>
      <c r="L39" s="45"/>
      <c r="M39" s="285"/>
      <c r="N39" s="95"/>
      <c r="O39" s="95"/>
      <c r="P39" s="261"/>
      <c r="Q39" s="297"/>
      <c r="R39" s="298"/>
      <c r="S39" s="302"/>
      <c r="T39" s="299"/>
      <c r="U39" s="276"/>
      <c r="V39" s="301"/>
      <c r="W39" s="276"/>
      <c r="X39" s="44"/>
      <c r="Y39" s="45"/>
      <c r="Z39" s="285"/>
    </row>
    <row r="40" spans="2:26" ht="12" customHeight="1">
      <c r="B40" s="110"/>
      <c r="C40" s="259" t="s">
        <v>81</v>
      </c>
      <c r="D40" s="288">
        <v>1995</v>
      </c>
      <c r="E40" s="288" t="s">
        <v>76</v>
      </c>
      <c r="F40" s="294" t="s">
        <v>443</v>
      </c>
      <c r="G40" s="279" t="s">
        <v>147</v>
      </c>
      <c r="H40" s="279" t="s">
        <v>59</v>
      </c>
      <c r="I40" s="281" t="s">
        <v>444</v>
      </c>
      <c r="J40" s="279" t="s">
        <v>118</v>
      </c>
      <c r="K40" s="37"/>
      <c r="L40" s="37"/>
      <c r="M40" s="283" t="s">
        <v>284</v>
      </c>
      <c r="N40" s="95"/>
      <c r="O40" s="95"/>
      <c r="P40" s="259" t="s">
        <v>81</v>
      </c>
      <c r="Q40" s="300">
        <v>4404</v>
      </c>
      <c r="R40" s="288">
        <v>0</v>
      </c>
      <c r="S40" s="294" t="s">
        <v>456</v>
      </c>
      <c r="T40" s="279" t="s">
        <v>161</v>
      </c>
      <c r="U40" s="279" t="s">
        <v>59</v>
      </c>
      <c r="V40" s="281" t="s">
        <v>448</v>
      </c>
      <c r="W40" s="279" t="s">
        <v>118</v>
      </c>
      <c r="X40" s="37"/>
      <c r="Y40" s="37"/>
      <c r="Z40" s="283" t="s">
        <v>293</v>
      </c>
    </row>
    <row r="41" spans="2:26" ht="12" customHeight="1">
      <c r="B41" s="110"/>
      <c r="C41" s="260"/>
      <c r="D41" s="291"/>
      <c r="E41" s="291"/>
      <c r="F41" s="270"/>
      <c r="G41" s="258"/>
      <c r="H41" s="257"/>
      <c r="I41" s="282"/>
      <c r="J41" s="257"/>
      <c r="K41" s="39"/>
      <c r="L41" s="40"/>
      <c r="M41" s="284"/>
      <c r="N41" s="95"/>
      <c r="O41" s="95"/>
      <c r="P41" s="260"/>
      <c r="Q41" s="296"/>
      <c r="R41" s="272"/>
      <c r="S41" s="264"/>
      <c r="T41" s="257"/>
      <c r="U41" s="257"/>
      <c r="V41" s="277"/>
      <c r="W41" s="257"/>
      <c r="X41" s="39"/>
      <c r="Y41" s="40"/>
      <c r="Z41" s="284"/>
    </row>
    <row r="42" spans="2:26" ht="12" customHeight="1">
      <c r="B42" s="110"/>
      <c r="C42" s="260" t="s">
        <v>80</v>
      </c>
      <c r="D42" s="272">
        <v>1138</v>
      </c>
      <c r="E42" s="272">
        <v>0</v>
      </c>
      <c r="F42" s="273" t="s">
        <v>540</v>
      </c>
      <c r="G42" s="257" t="s">
        <v>148</v>
      </c>
      <c r="H42" s="257" t="s">
        <v>59</v>
      </c>
      <c r="I42" s="292" t="s">
        <v>483</v>
      </c>
      <c r="J42" s="257" t="s">
        <v>118</v>
      </c>
      <c r="K42" s="41"/>
      <c r="L42" s="42"/>
      <c r="M42" s="284"/>
      <c r="N42" s="95"/>
      <c r="O42" s="95"/>
      <c r="P42" s="260" t="s">
        <v>80</v>
      </c>
      <c r="Q42" s="296">
        <v>1134</v>
      </c>
      <c r="R42" s="272">
        <v>0</v>
      </c>
      <c r="S42" s="273" t="s">
        <v>549</v>
      </c>
      <c r="T42" s="257" t="s">
        <v>162</v>
      </c>
      <c r="U42" s="257" t="s">
        <v>59</v>
      </c>
      <c r="V42" s="292" t="s">
        <v>550</v>
      </c>
      <c r="W42" s="257" t="s">
        <v>118</v>
      </c>
      <c r="X42" s="41"/>
      <c r="Y42" s="42"/>
      <c r="Z42" s="284"/>
    </row>
    <row r="43" spans="2:26" ht="12" customHeight="1">
      <c r="B43" s="110"/>
      <c r="C43" s="260"/>
      <c r="D43" s="291"/>
      <c r="E43" s="291"/>
      <c r="F43" s="270"/>
      <c r="G43" s="258"/>
      <c r="H43" s="257"/>
      <c r="I43" s="293"/>
      <c r="J43" s="257"/>
      <c r="K43" s="39"/>
      <c r="L43" s="40"/>
      <c r="M43" s="284"/>
      <c r="N43" s="95"/>
      <c r="O43" s="95"/>
      <c r="P43" s="260"/>
      <c r="Q43" s="296"/>
      <c r="R43" s="272"/>
      <c r="S43" s="264"/>
      <c r="T43" s="257"/>
      <c r="U43" s="257"/>
      <c r="V43" s="293"/>
      <c r="W43" s="257"/>
      <c r="X43" s="39"/>
      <c r="Y43" s="40"/>
      <c r="Z43" s="284"/>
    </row>
    <row r="44" spans="2:26" ht="12" customHeight="1">
      <c r="B44" s="110"/>
      <c r="C44" s="260" t="s">
        <v>122</v>
      </c>
      <c r="D44" s="272">
        <v>186</v>
      </c>
      <c r="E44" s="272">
        <v>0</v>
      </c>
      <c r="F44" s="273" t="s">
        <v>493</v>
      </c>
      <c r="G44" s="257" t="s">
        <v>149</v>
      </c>
      <c r="H44" s="257" t="s">
        <v>59</v>
      </c>
      <c r="I44" s="277" t="s">
        <v>494</v>
      </c>
      <c r="J44" s="257" t="s">
        <v>118</v>
      </c>
      <c r="K44" s="41"/>
      <c r="L44" s="40"/>
      <c r="M44" s="284"/>
      <c r="N44" s="95"/>
      <c r="O44" s="95"/>
      <c r="P44" s="260" t="s">
        <v>122</v>
      </c>
      <c r="Q44" s="296">
        <v>5227</v>
      </c>
      <c r="R44" s="272">
        <v>0</v>
      </c>
      <c r="S44" s="273" t="s">
        <v>506</v>
      </c>
      <c r="T44" s="257" t="s">
        <v>164</v>
      </c>
      <c r="U44" s="257" t="s">
        <v>59</v>
      </c>
      <c r="V44" s="277" t="s">
        <v>384</v>
      </c>
      <c r="W44" s="257" t="s">
        <v>118</v>
      </c>
      <c r="X44" s="41"/>
      <c r="Y44" s="40"/>
      <c r="Z44" s="284"/>
    </row>
    <row r="45" spans="2:26" ht="12" customHeight="1">
      <c r="B45" s="113" t="s">
        <v>154</v>
      </c>
      <c r="C45" s="261"/>
      <c r="D45" s="274"/>
      <c r="E45" s="274"/>
      <c r="F45" s="302"/>
      <c r="G45" s="299"/>
      <c r="H45" s="276"/>
      <c r="I45" s="301"/>
      <c r="J45" s="276"/>
      <c r="K45" s="44"/>
      <c r="L45" s="45"/>
      <c r="M45" s="285"/>
      <c r="N45" s="79"/>
      <c r="O45" s="113" t="s">
        <v>117</v>
      </c>
      <c r="P45" s="261"/>
      <c r="Q45" s="297"/>
      <c r="R45" s="298"/>
      <c r="S45" s="275"/>
      <c r="T45" s="276"/>
      <c r="U45" s="276"/>
      <c r="V45" s="278"/>
      <c r="W45" s="276"/>
      <c r="X45" s="44"/>
      <c r="Y45" s="45"/>
      <c r="Z45" s="285"/>
    </row>
    <row r="46" spans="2:26" ht="12" customHeight="1">
      <c r="B46" s="93"/>
      <c r="C46" s="259" t="s">
        <v>81</v>
      </c>
      <c r="D46" s="288">
        <v>254</v>
      </c>
      <c r="E46" s="288">
        <v>0</v>
      </c>
      <c r="F46" s="294" t="s">
        <v>445</v>
      </c>
      <c r="G46" s="279" t="s">
        <v>150</v>
      </c>
      <c r="H46" s="279" t="s">
        <v>59</v>
      </c>
      <c r="I46" s="281" t="s">
        <v>446</v>
      </c>
      <c r="J46" s="279" t="s">
        <v>118</v>
      </c>
      <c r="K46" s="37"/>
      <c r="L46" s="37"/>
      <c r="M46" s="283" t="s">
        <v>285</v>
      </c>
      <c r="N46" s="79"/>
      <c r="O46" s="93"/>
      <c r="P46" s="259" t="s">
        <v>81</v>
      </c>
      <c r="Q46" s="300">
        <v>1506</v>
      </c>
      <c r="R46" s="288">
        <v>0</v>
      </c>
      <c r="S46" s="294" t="s">
        <v>457</v>
      </c>
      <c r="T46" s="279" t="s">
        <v>165</v>
      </c>
      <c r="U46" s="279" t="s">
        <v>59</v>
      </c>
      <c r="V46" s="281" t="s">
        <v>390</v>
      </c>
      <c r="W46" s="279" t="s">
        <v>118</v>
      </c>
      <c r="X46" s="37"/>
      <c r="Y46" s="37"/>
      <c r="Z46" s="283" t="s">
        <v>294</v>
      </c>
    </row>
    <row r="47" spans="2:26" ht="12" customHeight="1">
      <c r="B47" s="93"/>
      <c r="C47" s="260"/>
      <c r="D47" s="291"/>
      <c r="E47" s="291"/>
      <c r="F47" s="270"/>
      <c r="G47" s="258"/>
      <c r="H47" s="257"/>
      <c r="I47" s="282"/>
      <c r="J47" s="257"/>
      <c r="K47" s="39"/>
      <c r="L47" s="40"/>
      <c r="M47" s="284"/>
      <c r="N47" s="79"/>
      <c r="O47" s="93"/>
      <c r="P47" s="260"/>
      <c r="Q47" s="296"/>
      <c r="R47" s="272"/>
      <c r="S47" s="264"/>
      <c r="T47" s="257"/>
      <c r="U47" s="257"/>
      <c r="V47" s="277"/>
      <c r="W47" s="257"/>
      <c r="X47" s="39"/>
      <c r="Y47" s="40"/>
      <c r="Z47" s="284"/>
    </row>
    <row r="48" spans="2:26" ht="12" customHeight="1">
      <c r="B48" s="93"/>
      <c r="C48" s="260" t="s">
        <v>80</v>
      </c>
      <c r="D48" s="272">
        <v>6719</v>
      </c>
      <c r="E48" s="272">
        <v>0</v>
      </c>
      <c r="F48" s="273" t="s">
        <v>541</v>
      </c>
      <c r="G48" s="257" t="s">
        <v>151</v>
      </c>
      <c r="H48" s="257" t="s">
        <v>59</v>
      </c>
      <c r="I48" s="277" t="s">
        <v>469</v>
      </c>
      <c r="J48" s="257" t="s">
        <v>118</v>
      </c>
      <c r="K48" s="41"/>
      <c r="L48" s="42"/>
      <c r="M48" s="284"/>
      <c r="N48" s="79"/>
      <c r="O48" s="93"/>
      <c r="P48" s="260" t="s">
        <v>80</v>
      </c>
      <c r="Q48" s="296">
        <v>6597</v>
      </c>
      <c r="R48" s="272">
        <v>0</v>
      </c>
      <c r="S48" s="273" t="s">
        <v>551</v>
      </c>
      <c r="T48" s="257" t="s">
        <v>167</v>
      </c>
      <c r="U48" s="257" t="s">
        <v>59</v>
      </c>
      <c r="V48" s="277" t="s">
        <v>552</v>
      </c>
      <c r="W48" s="257" t="s">
        <v>118</v>
      </c>
      <c r="X48" s="41"/>
      <c r="Y48" s="42"/>
      <c r="Z48" s="284"/>
    </row>
    <row r="49" spans="2:26" ht="12" customHeight="1">
      <c r="B49" s="93"/>
      <c r="C49" s="260"/>
      <c r="D49" s="291"/>
      <c r="E49" s="291"/>
      <c r="F49" s="270"/>
      <c r="G49" s="258"/>
      <c r="H49" s="257"/>
      <c r="I49" s="282"/>
      <c r="J49" s="257"/>
      <c r="K49" s="39"/>
      <c r="L49" s="40"/>
      <c r="M49" s="284"/>
      <c r="N49" s="79"/>
      <c r="O49" s="93"/>
      <c r="P49" s="260"/>
      <c r="Q49" s="296"/>
      <c r="R49" s="272"/>
      <c r="S49" s="264"/>
      <c r="T49" s="257"/>
      <c r="U49" s="257"/>
      <c r="V49" s="277"/>
      <c r="W49" s="257"/>
      <c r="X49" s="39"/>
      <c r="Y49" s="40"/>
      <c r="Z49" s="284"/>
    </row>
    <row r="50" spans="2:26" ht="12" customHeight="1">
      <c r="B50" s="93"/>
      <c r="C50" s="260" t="s">
        <v>122</v>
      </c>
      <c r="D50" s="272">
        <v>5945</v>
      </c>
      <c r="E50" s="272">
        <v>0</v>
      </c>
      <c r="F50" s="273" t="s">
        <v>495</v>
      </c>
      <c r="G50" s="257" t="s">
        <v>153</v>
      </c>
      <c r="H50" s="257" t="s">
        <v>59</v>
      </c>
      <c r="I50" s="292" t="s">
        <v>496</v>
      </c>
      <c r="J50" s="257" t="s">
        <v>118</v>
      </c>
      <c r="K50" s="41"/>
      <c r="L50" s="40"/>
      <c r="M50" s="284"/>
      <c r="N50" s="79"/>
      <c r="O50" s="93"/>
      <c r="P50" s="260" t="s">
        <v>122</v>
      </c>
      <c r="Q50" s="296">
        <v>2059</v>
      </c>
      <c r="R50" s="272">
        <v>0</v>
      </c>
      <c r="S50" s="273" t="s">
        <v>507</v>
      </c>
      <c r="T50" s="257" t="s">
        <v>168</v>
      </c>
      <c r="U50" s="257" t="s">
        <v>59</v>
      </c>
      <c r="V50" s="277" t="s">
        <v>337</v>
      </c>
      <c r="W50" s="257" t="s">
        <v>118</v>
      </c>
      <c r="X50" s="41"/>
      <c r="Y50" s="40"/>
      <c r="Z50" s="284"/>
    </row>
    <row r="51" spans="2:26" ht="12" customHeight="1">
      <c r="B51" s="93"/>
      <c r="C51" s="261"/>
      <c r="D51" s="274"/>
      <c r="E51" s="274"/>
      <c r="F51" s="275"/>
      <c r="G51" s="299"/>
      <c r="H51" s="276"/>
      <c r="I51" s="295"/>
      <c r="J51" s="276"/>
      <c r="K51" s="44"/>
      <c r="L51" s="45"/>
      <c r="M51" s="285"/>
      <c r="N51" s="79"/>
      <c r="O51" s="93"/>
      <c r="P51" s="261"/>
      <c r="Q51" s="297"/>
      <c r="R51" s="298"/>
      <c r="S51" s="275"/>
      <c r="T51" s="276"/>
      <c r="U51" s="276"/>
      <c r="V51" s="278"/>
      <c r="W51" s="276"/>
      <c r="X51" s="44"/>
      <c r="Y51" s="45"/>
      <c r="Z51" s="285"/>
    </row>
    <row r="52" spans="2:26" ht="12" customHeight="1">
      <c r="B52" s="259">
        <v>204</v>
      </c>
      <c r="C52" s="259" t="s">
        <v>81</v>
      </c>
      <c r="D52" s="288">
        <f>VLOOKUP($B52,[1]エントリ表!$A$3:$G$253,2)</f>
        <v>1461</v>
      </c>
      <c r="E52" s="288" t="e">
        <f>VLOOKUP($B52,[1]エントリ表!$A$3:$I$253,9)</f>
        <v>#REF!</v>
      </c>
      <c r="F52" s="294" t="s">
        <v>447</v>
      </c>
      <c r="G52" s="279" t="s">
        <v>155</v>
      </c>
      <c r="H52" s="279" t="s">
        <v>59</v>
      </c>
      <c r="I52" s="281" t="s">
        <v>448</v>
      </c>
      <c r="J52" s="279" t="s">
        <v>118</v>
      </c>
      <c r="K52" s="37"/>
      <c r="L52" s="37"/>
      <c r="M52" s="283" t="s">
        <v>286</v>
      </c>
      <c r="N52" s="38"/>
      <c r="O52" s="269">
        <v>200</v>
      </c>
      <c r="P52" s="286"/>
      <c r="Q52" s="287">
        <v>4099</v>
      </c>
      <c r="R52" s="288" t="s">
        <v>84</v>
      </c>
      <c r="S52" s="289"/>
      <c r="T52" s="279" t="s">
        <v>169</v>
      </c>
      <c r="U52" s="279"/>
      <c r="V52" s="280"/>
      <c r="W52" s="279"/>
      <c r="X52" s="37"/>
      <c r="Y52" s="37"/>
      <c r="Z52" s="290"/>
    </row>
    <row r="53" spans="2:26" ht="12" customHeight="1">
      <c r="B53" s="260"/>
      <c r="C53" s="260"/>
      <c r="D53" s="291"/>
      <c r="E53" s="291"/>
      <c r="F53" s="270"/>
      <c r="G53" s="258"/>
      <c r="H53" s="257"/>
      <c r="I53" s="282"/>
      <c r="J53" s="257"/>
      <c r="K53" s="39"/>
      <c r="L53" s="40"/>
      <c r="M53" s="284"/>
      <c r="N53" s="38"/>
      <c r="O53" s="265"/>
      <c r="P53" s="266"/>
      <c r="Q53" s="271"/>
      <c r="R53" s="272"/>
      <c r="S53" s="264"/>
      <c r="T53" s="257"/>
      <c r="U53" s="257"/>
      <c r="V53" s="262"/>
      <c r="W53" s="257"/>
      <c r="X53" s="40"/>
      <c r="Y53" s="40"/>
      <c r="Z53" s="268"/>
    </row>
    <row r="54" spans="2:26" ht="12" customHeight="1">
      <c r="B54" s="260">
        <v>144</v>
      </c>
      <c r="C54" s="260" t="s">
        <v>80</v>
      </c>
      <c r="D54" s="272">
        <f>VLOOKUP($B54,[1]エントリ表!$A$3:$G$253,2)</f>
        <v>2538</v>
      </c>
      <c r="E54" s="272" t="e">
        <f>VLOOKUP($B54,[1]エントリ表!$A$3:$I$253,9)</f>
        <v>#REF!</v>
      </c>
      <c r="F54" s="273" t="s">
        <v>542</v>
      </c>
      <c r="G54" s="257" t="s">
        <v>157</v>
      </c>
      <c r="H54" s="257" t="s">
        <v>59</v>
      </c>
      <c r="I54" s="292" t="s">
        <v>452</v>
      </c>
      <c r="J54" s="257" t="s">
        <v>118</v>
      </c>
      <c r="K54" s="41"/>
      <c r="L54" s="42"/>
      <c r="M54" s="284"/>
      <c r="N54" s="43"/>
      <c r="O54" s="265">
        <v>41</v>
      </c>
      <c r="P54" s="266"/>
      <c r="Q54" s="271">
        <v>6126</v>
      </c>
      <c r="R54" s="272">
        <v>0</v>
      </c>
      <c r="S54" s="273"/>
      <c r="T54" s="257" t="s">
        <v>170</v>
      </c>
      <c r="U54" s="257"/>
      <c r="V54" s="262"/>
      <c r="W54" s="257"/>
      <c r="X54" s="40"/>
      <c r="Y54" s="40"/>
      <c r="Z54" s="268"/>
    </row>
    <row r="55" spans="2:26" ht="12" customHeight="1">
      <c r="B55" s="260"/>
      <c r="C55" s="260"/>
      <c r="D55" s="291"/>
      <c r="E55" s="291"/>
      <c r="F55" s="270"/>
      <c r="G55" s="258"/>
      <c r="H55" s="257"/>
      <c r="I55" s="293"/>
      <c r="J55" s="257"/>
      <c r="K55" s="39"/>
      <c r="L55" s="40"/>
      <c r="M55" s="284"/>
      <c r="N55" s="43"/>
      <c r="O55" s="265"/>
      <c r="P55" s="266"/>
      <c r="Q55" s="271"/>
      <c r="R55" s="272"/>
      <c r="S55" s="270"/>
      <c r="T55" s="257"/>
      <c r="U55" s="257"/>
      <c r="V55" s="262"/>
      <c r="W55" s="257"/>
      <c r="X55" s="40"/>
      <c r="Y55" s="40"/>
      <c r="Z55" s="268"/>
    </row>
    <row r="56" spans="2:26" ht="12" customHeight="1">
      <c r="B56" s="260">
        <v>156</v>
      </c>
      <c r="C56" s="260" t="s">
        <v>122</v>
      </c>
      <c r="D56" s="272">
        <f>VLOOKUP($B56,[1]エントリ表!$A$3:$G$253,2)</f>
        <v>3893</v>
      </c>
      <c r="E56" s="272" t="e">
        <f>VLOOKUP($B56,[1]エントリ表!$A$3:$I$253,9)</f>
        <v>#REF!</v>
      </c>
      <c r="F56" s="273" t="s">
        <v>497</v>
      </c>
      <c r="G56" s="257" t="s">
        <v>143</v>
      </c>
      <c r="H56" s="257" t="s">
        <v>59</v>
      </c>
      <c r="I56" s="277" t="s">
        <v>496</v>
      </c>
      <c r="J56" s="257" t="s">
        <v>118</v>
      </c>
      <c r="K56" s="41"/>
      <c r="L56" s="40"/>
      <c r="M56" s="284"/>
      <c r="N56" s="38"/>
      <c r="O56" s="265">
        <v>38</v>
      </c>
      <c r="P56" s="266"/>
      <c r="Q56" s="271">
        <v>5361</v>
      </c>
      <c r="R56" s="272">
        <v>0</v>
      </c>
      <c r="S56" s="264"/>
      <c r="T56" s="257" t="s">
        <v>171</v>
      </c>
      <c r="U56" s="257"/>
      <c r="V56" s="262"/>
      <c r="W56" s="257"/>
      <c r="X56" s="40"/>
      <c r="Y56" s="40"/>
      <c r="Z56" s="268"/>
    </row>
    <row r="57" spans="2:26" ht="12" customHeight="1">
      <c r="B57" s="261"/>
      <c r="C57" s="261"/>
      <c r="D57" s="274"/>
      <c r="E57" s="274"/>
      <c r="F57" s="275"/>
      <c r="G57" s="276"/>
      <c r="H57" s="276"/>
      <c r="I57" s="278"/>
      <c r="J57" s="276"/>
      <c r="K57" s="44"/>
      <c r="L57" s="45"/>
      <c r="M57" s="285"/>
      <c r="N57" s="38"/>
      <c r="O57" s="267"/>
      <c r="P57" s="266"/>
      <c r="Q57" s="271"/>
      <c r="R57" s="272"/>
      <c r="S57" s="270"/>
      <c r="T57" s="257"/>
      <c r="U57" s="257"/>
      <c r="V57" s="263"/>
      <c r="W57" s="257"/>
      <c r="X57" s="40"/>
      <c r="Y57" s="40"/>
      <c r="Z57" s="268"/>
    </row>
    <row r="58" spans="2:26" ht="12" customHeight="1">
      <c r="B58" s="269">
        <v>108</v>
      </c>
      <c r="C58" s="266"/>
      <c r="D58" s="262"/>
      <c r="E58" s="262"/>
      <c r="F58" s="264"/>
      <c r="G58" s="257"/>
      <c r="H58" s="257"/>
      <c r="I58" s="262"/>
      <c r="J58" s="257"/>
      <c r="K58" s="40"/>
      <c r="L58" s="40"/>
      <c r="M58" s="268"/>
      <c r="N58" s="38"/>
      <c r="O58" s="269">
        <v>93</v>
      </c>
      <c r="P58" s="266"/>
      <c r="Q58" s="262"/>
      <c r="R58" s="262"/>
      <c r="S58" s="255"/>
      <c r="T58" s="257"/>
      <c r="U58" s="257"/>
      <c r="V58" s="262"/>
      <c r="W58" s="257"/>
      <c r="X58" s="40"/>
      <c r="Y58" s="40"/>
      <c r="Z58" s="268"/>
    </row>
    <row r="59" spans="2:26" ht="12" customHeight="1">
      <c r="B59" s="265"/>
      <c r="C59" s="266"/>
      <c r="D59" s="263"/>
      <c r="E59" s="263"/>
      <c r="F59" s="270"/>
      <c r="G59" s="258"/>
      <c r="H59" s="257"/>
      <c r="I59" s="263"/>
      <c r="J59" s="257"/>
      <c r="K59" s="40"/>
      <c r="L59" s="40"/>
      <c r="M59" s="268"/>
      <c r="N59" s="38"/>
      <c r="O59" s="265"/>
      <c r="P59" s="266"/>
      <c r="Q59" s="263"/>
      <c r="R59" s="263"/>
      <c r="S59" s="256"/>
      <c r="T59" s="258"/>
      <c r="U59" s="257"/>
      <c r="V59" s="263"/>
      <c r="W59" s="257"/>
      <c r="X59" s="40"/>
      <c r="Y59" s="40"/>
      <c r="Z59" s="268"/>
    </row>
    <row r="60" spans="2:26" ht="12" customHeight="1">
      <c r="B60" s="265">
        <v>59</v>
      </c>
      <c r="C60" s="266"/>
      <c r="D60" s="262"/>
      <c r="E60" s="262"/>
      <c r="F60" s="264"/>
      <c r="G60" s="257"/>
      <c r="H60" s="257"/>
      <c r="I60" s="262"/>
      <c r="J60" s="257"/>
      <c r="K60" s="40"/>
      <c r="L60" s="40"/>
      <c r="M60" s="268"/>
      <c r="N60" s="43"/>
      <c r="O60" s="265">
        <v>66</v>
      </c>
      <c r="P60" s="266"/>
      <c r="Q60" s="262"/>
      <c r="R60" s="262"/>
      <c r="S60" s="255"/>
      <c r="T60" s="257"/>
      <c r="U60" s="257"/>
      <c r="V60" s="262"/>
      <c r="W60" s="257"/>
      <c r="X60" s="40"/>
      <c r="Y60" s="40"/>
      <c r="Z60" s="268"/>
    </row>
    <row r="61" spans="2:26" ht="12" customHeight="1">
      <c r="B61" s="265"/>
      <c r="C61" s="266"/>
      <c r="D61" s="263"/>
      <c r="E61" s="263"/>
      <c r="F61" s="264"/>
      <c r="G61" s="257"/>
      <c r="H61" s="257"/>
      <c r="I61" s="262"/>
      <c r="J61" s="257"/>
      <c r="K61" s="40"/>
      <c r="L61" s="40"/>
      <c r="M61" s="268"/>
      <c r="N61" s="43"/>
      <c r="O61" s="265"/>
      <c r="P61" s="266"/>
      <c r="Q61" s="263"/>
      <c r="R61" s="263"/>
      <c r="S61" s="256"/>
      <c r="T61" s="258"/>
      <c r="U61" s="257"/>
      <c r="V61" s="263"/>
      <c r="W61" s="257"/>
      <c r="X61" s="40"/>
      <c r="Y61" s="40"/>
      <c r="Z61" s="268"/>
    </row>
    <row r="62" spans="2:26" ht="12" customHeight="1">
      <c r="B62" s="265">
        <v>21</v>
      </c>
      <c r="C62" s="266"/>
      <c r="D62" s="262"/>
      <c r="E62" s="262"/>
      <c r="F62" s="264"/>
      <c r="G62" s="257"/>
      <c r="H62" s="257"/>
      <c r="I62" s="262"/>
      <c r="J62" s="257"/>
      <c r="K62" s="40"/>
      <c r="L62" s="40"/>
      <c r="M62" s="268"/>
      <c r="N62" s="38"/>
      <c r="O62" s="265">
        <v>163</v>
      </c>
      <c r="P62" s="266"/>
      <c r="Q62" s="262"/>
      <c r="R62" s="262"/>
      <c r="S62" s="255"/>
      <c r="T62" s="257"/>
      <c r="U62" s="257"/>
      <c r="V62" s="262"/>
      <c r="W62" s="257"/>
      <c r="X62" s="40"/>
      <c r="Y62" s="40"/>
      <c r="Z62" s="268"/>
    </row>
    <row r="63" spans="2:26" ht="12" customHeight="1">
      <c r="B63" s="267"/>
      <c r="C63" s="266"/>
      <c r="D63" s="263"/>
      <c r="E63" s="263"/>
      <c r="F63" s="264"/>
      <c r="G63" s="257"/>
      <c r="H63" s="257"/>
      <c r="I63" s="262"/>
      <c r="J63" s="257"/>
      <c r="K63" s="40"/>
      <c r="L63" s="40"/>
      <c r="M63" s="268"/>
      <c r="N63" s="38"/>
      <c r="O63" s="267"/>
      <c r="P63" s="266"/>
      <c r="Q63" s="263"/>
      <c r="R63" s="263"/>
      <c r="S63" s="256"/>
      <c r="T63" s="258"/>
      <c r="U63" s="257"/>
      <c r="V63" s="263"/>
      <c r="W63" s="257"/>
      <c r="X63" s="40"/>
      <c r="Y63" s="40"/>
      <c r="Z63" s="268"/>
    </row>
    <row r="64" spans="2:26">
      <c r="B64" s="97"/>
      <c r="C64" s="97"/>
      <c r="D64" s="114"/>
      <c r="E64" s="114"/>
      <c r="F64" s="115"/>
      <c r="G64" s="115"/>
      <c r="H64" s="93"/>
      <c r="I64" s="116"/>
      <c r="J64" s="93"/>
      <c r="K64" s="40"/>
      <c r="L64" s="40"/>
      <c r="M64" s="96"/>
      <c r="N64" s="38"/>
      <c r="O64" s="97"/>
      <c r="P64" s="97"/>
      <c r="Q64" s="114"/>
      <c r="R64" s="114"/>
      <c r="S64" s="114"/>
      <c r="T64" s="114"/>
      <c r="U64" s="93"/>
      <c r="V64" s="114"/>
      <c r="W64" s="93"/>
      <c r="X64" s="40"/>
      <c r="Y64" s="40"/>
      <c r="Z64" s="96"/>
    </row>
    <row r="65" spans="2:26">
      <c r="B65" s="97"/>
      <c r="C65" s="97"/>
      <c r="D65" s="114"/>
      <c r="E65" s="114"/>
      <c r="F65" s="115"/>
      <c r="G65" s="115"/>
      <c r="H65" s="93"/>
      <c r="I65" s="116"/>
      <c r="J65" s="93"/>
      <c r="K65" s="40"/>
      <c r="L65" s="40"/>
      <c r="M65" s="96"/>
      <c r="N65" s="38"/>
      <c r="O65" s="97"/>
      <c r="P65" s="97"/>
      <c r="Q65" s="114"/>
      <c r="R65" s="114"/>
      <c r="S65" s="114"/>
      <c r="T65" s="114"/>
      <c r="U65" s="93"/>
      <c r="V65" s="114"/>
      <c r="W65" s="93"/>
      <c r="X65" s="40"/>
      <c r="Y65" s="40"/>
      <c r="Z65" s="96"/>
    </row>
    <row r="66" spans="2:26">
      <c r="B66" s="97"/>
      <c r="C66" s="97"/>
      <c r="D66" s="114"/>
      <c r="E66" s="114"/>
      <c r="F66" s="115"/>
      <c r="G66" s="115"/>
      <c r="H66" s="93"/>
      <c r="I66" s="116"/>
      <c r="J66" s="93"/>
      <c r="K66" s="40"/>
      <c r="L66" s="40"/>
      <c r="M66" s="96"/>
      <c r="N66" s="38"/>
      <c r="O66" s="97"/>
      <c r="P66" s="97"/>
      <c r="Q66" s="114"/>
      <c r="R66" s="114"/>
      <c r="S66" s="114"/>
      <c r="T66" s="114"/>
      <c r="U66" s="93"/>
      <c r="V66" s="114"/>
      <c r="W66" s="93"/>
      <c r="X66" s="40"/>
      <c r="Y66" s="40"/>
      <c r="Z66" s="96"/>
    </row>
    <row r="67" spans="2:26">
      <c r="B67" s="97"/>
      <c r="C67" s="97"/>
      <c r="D67" s="114"/>
      <c r="E67" s="114"/>
      <c r="F67" s="115"/>
      <c r="G67" s="115"/>
      <c r="H67" s="93"/>
      <c r="I67" s="116"/>
      <c r="J67" s="93"/>
      <c r="K67" s="40"/>
      <c r="L67" s="40"/>
      <c r="M67" s="96"/>
      <c r="N67" s="38"/>
      <c r="O67" s="97"/>
      <c r="P67" s="97"/>
      <c r="Q67" s="114"/>
      <c r="R67" s="114"/>
      <c r="S67" s="114"/>
      <c r="T67" s="114"/>
      <c r="U67" s="93"/>
      <c r="V67" s="114"/>
      <c r="W67" s="93"/>
      <c r="X67" s="40"/>
      <c r="Y67" s="40"/>
      <c r="Z67" s="96"/>
    </row>
    <row r="68" spans="2:26">
      <c r="B68" s="97"/>
      <c r="C68" s="97"/>
      <c r="D68" s="114"/>
      <c r="E68" s="114"/>
      <c r="F68" s="115"/>
      <c r="G68" s="115"/>
      <c r="H68" s="93"/>
      <c r="I68" s="116"/>
      <c r="J68" s="93"/>
      <c r="K68" s="40"/>
      <c r="L68" s="40"/>
      <c r="M68" s="96"/>
      <c r="N68" s="38"/>
      <c r="O68" s="97"/>
      <c r="P68" s="97"/>
      <c r="Q68" s="114"/>
      <c r="R68" s="114"/>
      <c r="S68" s="114"/>
      <c r="T68" s="114"/>
      <c r="U68" s="93"/>
      <c r="V68" s="114"/>
      <c r="W68" s="93"/>
      <c r="X68" s="40"/>
      <c r="Y68" s="40"/>
      <c r="Z68" s="96"/>
    </row>
    <row r="69" spans="2:26">
      <c r="B69" s="97"/>
      <c r="C69" s="97"/>
      <c r="D69" s="114"/>
      <c r="E69" s="114"/>
      <c r="F69" s="115"/>
      <c r="G69" s="115"/>
      <c r="H69" s="93"/>
      <c r="I69" s="116"/>
      <c r="J69" s="93"/>
      <c r="K69" s="40"/>
      <c r="L69" s="40"/>
      <c r="M69" s="96"/>
      <c r="N69" s="38"/>
      <c r="O69" s="97"/>
      <c r="P69" s="97"/>
      <c r="Q69" s="114"/>
      <c r="R69" s="114"/>
      <c r="S69" s="114"/>
      <c r="T69" s="114"/>
      <c r="U69" s="93"/>
      <c r="V69" s="114"/>
      <c r="W69" s="93"/>
      <c r="X69" s="40"/>
      <c r="Y69" s="40"/>
      <c r="Z69" s="96"/>
    </row>
    <row r="70" spans="2:26">
      <c r="B70" s="97"/>
      <c r="C70" s="97"/>
      <c r="D70" s="114"/>
      <c r="E70" s="114"/>
      <c r="F70" s="115"/>
      <c r="G70" s="115"/>
      <c r="H70" s="93"/>
      <c r="I70" s="116"/>
      <c r="J70" s="93"/>
      <c r="K70" s="40"/>
      <c r="L70" s="40"/>
      <c r="M70" s="96"/>
      <c r="N70" s="38"/>
      <c r="O70" s="97"/>
      <c r="P70" s="97"/>
      <c r="Q70" s="114"/>
      <c r="R70" s="114"/>
      <c r="S70" s="114"/>
      <c r="T70" s="114"/>
      <c r="U70" s="93"/>
      <c r="V70" s="114"/>
      <c r="W70" s="93"/>
      <c r="X70" s="40"/>
      <c r="Y70" s="40"/>
      <c r="Z70" s="96"/>
    </row>
    <row r="71" spans="2:26">
      <c r="B71" s="97"/>
    </row>
    <row r="72" spans="2:26">
      <c r="B72" s="110"/>
    </row>
    <row r="73" spans="2:26">
      <c r="B73" s="110"/>
    </row>
    <row r="74" spans="2:26">
      <c r="B74" s="113" t="s">
        <v>117</v>
      </c>
    </row>
    <row r="75" spans="2:26">
      <c r="B75" s="259">
        <v>190</v>
      </c>
    </row>
    <row r="76" spans="2:26">
      <c r="B76" s="260"/>
    </row>
    <row r="77" spans="2:26">
      <c r="B77" s="260">
        <v>73</v>
      </c>
    </row>
    <row r="78" spans="2:26">
      <c r="B78" s="260"/>
    </row>
    <row r="79" spans="2:26">
      <c r="B79" s="260">
        <v>55</v>
      </c>
    </row>
    <row r="80" spans="2:26">
      <c r="B80" s="261"/>
    </row>
    <row r="81" spans="2:2">
      <c r="B81" s="259">
        <v>30</v>
      </c>
    </row>
    <row r="82" spans="2:2">
      <c r="B82" s="260"/>
    </row>
    <row r="83" spans="2:2">
      <c r="B83" s="260">
        <v>72</v>
      </c>
    </row>
    <row r="84" spans="2:2">
      <c r="B84" s="260"/>
    </row>
    <row r="85" spans="2:2">
      <c r="B85" s="260">
        <v>56</v>
      </c>
    </row>
    <row r="86" spans="2:2">
      <c r="B86" s="261"/>
    </row>
  </sheetData>
  <mergeCells count="519">
    <mergeCell ref="F2:Z2"/>
    <mergeCell ref="C4:C5"/>
    <mergeCell ref="D4:D5"/>
    <mergeCell ref="E4:E5"/>
    <mergeCell ref="F4:F5"/>
    <mergeCell ref="G4:G5"/>
    <mergeCell ref="H4:H5"/>
    <mergeCell ref="I4:I5"/>
    <mergeCell ref="J4:J5"/>
    <mergeCell ref="M4:M9"/>
    <mergeCell ref="W4:W5"/>
    <mergeCell ref="Z4:Z9"/>
    <mergeCell ref="C6:C7"/>
    <mergeCell ref="D6:D7"/>
    <mergeCell ref="E6:E7"/>
    <mergeCell ref="F6:F7"/>
    <mergeCell ref="G6:G7"/>
    <mergeCell ref="H6:H7"/>
    <mergeCell ref="I6:I7"/>
    <mergeCell ref="T4:T5"/>
    <mergeCell ref="U4:U5"/>
    <mergeCell ref="U6:U7"/>
    <mergeCell ref="V6:V7"/>
    <mergeCell ref="P4:P5"/>
    <mergeCell ref="Q4:Q5"/>
    <mergeCell ref="R4:R5"/>
    <mergeCell ref="S4:S5"/>
    <mergeCell ref="V4:V5"/>
    <mergeCell ref="F8:F9"/>
    <mergeCell ref="G8:G9"/>
    <mergeCell ref="H8:H9"/>
    <mergeCell ref="I8:I9"/>
    <mergeCell ref="J6:J7"/>
    <mergeCell ref="P6:P7"/>
    <mergeCell ref="V8:V9"/>
    <mergeCell ref="W8:W9"/>
    <mergeCell ref="Q8:Q9"/>
    <mergeCell ref="R8:R9"/>
    <mergeCell ref="S8:S9"/>
    <mergeCell ref="Q6:Q7"/>
    <mergeCell ref="R6:R7"/>
    <mergeCell ref="S6:S7"/>
    <mergeCell ref="T6:T7"/>
    <mergeCell ref="W6:W7"/>
    <mergeCell ref="H10:H11"/>
    <mergeCell ref="I10:I11"/>
    <mergeCell ref="J8:J9"/>
    <mergeCell ref="C10:C11"/>
    <mergeCell ref="D10:D11"/>
    <mergeCell ref="E10:E11"/>
    <mergeCell ref="F10:F11"/>
    <mergeCell ref="C8:C9"/>
    <mergeCell ref="D8:D9"/>
    <mergeCell ref="E8:E9"/>
    <mergeCell ref="P8:P9"/>
    <mergeCell ref="T8:T9"/>
    <mergeCell ref="T10:T11"/>
    <mergeCell ref="U10:U11"/>
    <mergeCell ref="P10:P11"/>
    <mergeCell ref="Q10:Q11"/>
    <mergeCell ref="R10:R11"/>
    <mergeCell ref="S10:S11"/>
    <mergeCell ref="U8:U9"/>
    <mergeCell ref="W10:W11"/>
    <mergeCell ref="Z10:Z15"/>
    <mergeCell ref="C12:C13"/>
    <mergeCell ref="D12:D13"/>
    <mergeCell ref="E12:E13"/>
    <mergeCell ref="F12:F13"/>
    <mergeCell ref="G12:G13"/>
    <mergeCell ref="J10:J11"/>
    <mergeCell ref="M10:M15"/>
    <mergeCell ref="G10:G11"/>
    <mergeCell ref="J12:J13"/>
    <mergeCell ref="S12:S13"/>
    <mergeCell ref="T12:T13"/>
    <mergeCell ref="U12:U13"/>
    <mergeCell ref="V12:V13"/>
    <mergeCell ref="V10:V11"/>
    <mergeCell ref="E14:E15"/>
    <mergeCell ref="F14:F15"/>
    <mergeCell ref="G14:G15"/>
    <mergeCell ref="H14:H15"/>
    <mergeCell ref="H12:H13"/>
    <mergeCell ref="I12:I13"/>
    <mergeCell ref="P12:P13"/>
    <mergeCell ref="Q12:Q13"/>
    <mergeCell ref="R12:R13"/>
    <mergeCell ref="T14:T15"/>
    <mergeCell ref="S14:S15"/>
    <mergeCell ref="W12:W13"/>
    <mergeCell ref="W14:W15"/>
    <mergeCell ref="C16:C17"/>
    <mergeCell ref="D16:D17"/>
    <mergeCell ref="E16:E17"/>
    <mergeCell ref="F16:F17"/>
    <mergeCell ref="G16:G17"/>
    <mergeCell ref="H16:H17"/>
    <mergeCell ref="I14:I15"/>
    <mergeCell ref="C14:C15"/>
    <mergeCell ref="D14:D15"/>
    <mergeCell ref="J14:J15"/>
    <mergeCell ref="P14:P15"/>
    <mergeCell ref="Q14:Q15"/>
    <mergeCell ref="R14:R15"/>
    <mergeCell ref="U14:U15"/>
    <mergeCell ref="V14:V15"/>
    <mergeCell ref="Q16:Q17"/>
    <mergeCell ref="R16:R17"/>
    <mergeCell ref="I18:I19"/>
    <mergeCell ref="S16:S17"/>
    <mergeCell ref="S18:S19"/>
    <mergeCell ref="I16:I17"/>
    <mergeCell ref="J16:J17"/>
    <mergeCell ref="M16:M21"/>
    <mergeCell ref="P16:P17"/>
    <mergeCell ref="U18:U19"/>
    <mergeCell ref="V18:V19"/>
    <mergeCell ref="W18:W19"/>
    <mergeCell ref="T16:T17"/>
    <mergeCell ref="U16:U17"/>
    <mergeCell ref="V16:V17"/>
    <mergeCell ref="W16:W17"/>
    <mergeCell ref="C18:C19"/>
    <mergeCell ref="D18:D19"/>
    <mergeCell ref="E18:E19"/>
    <mergeCell ref="F18:F19"/>
    <mergeCell ref="Z16:Z21"/>
    <mergeCell ref="T20:T21"/>
    <mergeCell ref="U20:U21"/>
    <mergeCell ref="V20:V21"/>
    <mergeCell ref="W20:W21"/>
    <mergeCell ref="T18:T19"/>
    <mergeCell ref="P20:P21"/>
    <mergeCell ref="G18:G19"/>
    <mergeCell ref="H18:H19"/>
    <mergeCell ref="Q20:Q21"/>
    <mergeCell ref="R20:R21"/>
    <mergeCell ref="J18:J19"/>
    <mergeCell ref="P18:P19"/>
    <mergeCell ref="Q18:Q19"/>
    <mergeCell ref="R18:R19"/>
    <mergeCell ref="C22:C23"/>
    <mergeCell ref="D22:D23"/>
    <mergeCell ref="E22:E23"/>
    <mergeCell ref="F22:F23"/>
    <mergeCell ref="S20:S21"/>
    <mergeCell ref="C20:C21"/>
    <mergeCell ref="D20:D21"/>
    <mergeCell ref="E20:E21"/>
    <mergeCell ref="F20:F21"/>
    <mergeCell ref="G20:G21"/>
    <mergeCell ref="G22:G23"/>
    <mergeCell ref="H22:H23"/>
    <mergeCell ref="I20:I21"/>
    <mergeCell ref="J20:J21"/>
    <mergeCell ref="I22:I23"/>
    <mergeCell ref="J22:J23"/>
    <mergeCell ref="H20:H21"/>
    <mergeCell ref="C24:C25"/>
    <mergeCell ref="D24:D25"/>
    <mergeCell ref="E24:E25"/>
    <mergeCell ref="F24:F25"/>
    <mergeCell ref="G24:G25"/>
    <mergeCell ref="H24:H25"/>
    <mergeCell ref="I24:I25"/>
    <mergeCell ref="J24:J25"/>
    <mergeCell ref="P24:P25"/>
    <mergeCell ref="Q24:Q25"/>
    <mergeCell ref="R24:R25"/>
    <mergeCell ref="M22:M27"/>
    <mergeCell ref="P22:P23"/>
    <mergeCell ref="W24:W25"/>
    <mergeCell ref="S22:S23"/>
    <mergeCell ref="T22:T23"/>
    <mergeCell ref="U22:U23"/>
    <mergeCell ref="V22:V23"/>
    <mergeCell ref="Q22:Q23"/>
    <mergeCell ref="R22:R23"/>
    <mergeCell ref="S24:S25"/>
    <mergeCell ref="T24:T25"/>
    <mergeCell ref="U24:U25"/>
    <mergeCell ref="V24:V25"/>
    <mergeCell ref="W22:W23"/>
    <mergeCell ref="Z22:Z27"/>
    <mergeCell ref="T26:T27"/>
    <mergeCell ref="U26:U27"/>
    <mergeCell ref="V26:V27"/>
    <mergeCell ref="W26:W27"/>
    <mergeCell ref="S26:S27"/>
    <mergeCell ref="C26:C27"/>
    <mergeCell ref="D26:D27"/>
    <mergeCell ref="E26:E27"/>
    <mergeCell ref="F26:F27"/>
    <mergeCell ref="G26:G27"/>
    <mergeCell ref="H26:H27"/>
    <mergeCell ref="P26:P27"/>
    <mergeCell ref="C28:C29"/>
    <mergeCell ref="D28:D29"/>
    <mergeCell ref="E28:E29"/>
    <mergeCell ref="F28:F29"/>
    <mergeCell ref="Q26:Q27"/>
    <mergeCell ref="R26:R27"/>
    <mergeCell ref="G28:G29"/>
    <mergeCell ref="H28:H29"/>
    <mergeCell ref="I26:I27"/>
    <mergeCell ref="J26:J27"/>
    <mergeCell ref="I28:I29"/>
    <mergeCell ref="J28:J29"/>
    <mergeCell ref="C30:C31"/>
    <mergeCell ref="D30:D31"/>
    <mergeCell ref="E30:E31"/>
    <mergeCell ref="F30:F31"/>
    <mergeCell ref="G30:G31"/>
    <mergeCell ref="H30:H31"/>
    <mergeCell ref="I30:I31"/>
    <mergeCell ref="J30:J31"/>
    <mergeCell ref="P30:P31"/>
    <mergeCell ref="Q30:Q31"/>
    <mergeCell ref="R30:R31"/>
    <mergeCell ref="M28:M33"/>
    <mergeCell ref="P28:P29"/>
    <mergeCell ref="W30:W31"/>
    <mergeCell ref="S28:S29"/>
    <mergeCell ref="T28:T29"/>
    <mergeCell ref="U28:U29"/>
    <mergeCell ref="V28:V29"/>
    <mergeCell ref="Q28:Q29"/>
    <mergeCell ref="R28:R29"/>
    <mergeCell ref="S30:S31"/>
    <mergeCell ref="T30:T31"/>
    <mergeCell ref="U30:U31"/>
    <mergeCell ref="V30:V31"/>
    <mergeCell ref="W28:W29"/>
    <mergeCell ref="Z28:Z33"/>
    <mergeCell ref="T32:T33"/>
    <mergeCell ref="U32:U33"/>
    <mergeCell ref="V32:V33"/>
    <mergeCell ref="W32:W33"/>
    <mergeCell ref="S32:S33"/>
    <mergeCell ref="C32:C33"/>
    <mergeCell ref="D32:D33"/>
    <mergeCell ref="E32:E33"/>
    <mergeCell ref="F32:F33"/>
    <mergeCell ref="G32:G33"/>
    <mergeCell ref="H32:H33"/>
    <mergeCell ref="P32:P33"/>
    <mergeCell ref="C34:C35"/>
    <mergeCell ref="D34:D35"/>
    <mergeCell ref="E34:E35"/>
    <mergeCell ref="F34:F35"/>
    <mergeCell ref="Q32:Q33"/>
    <mergeCell ref="R32:R33"/>
    <mergeCell ref="G34:G35"/>
    <mergeCell ref="H34:H35"/>
    <mergeCell ref="I32:I33"/>
    <mergeCell ref="J32:J33"/>
    <mergeCell ref="I34:I35"/>
    <mergeCell ref="J34:J35"/>
    <mergeCell ref="C36:C37"/>
    <mergeCell ref="D36:D37"/>
    <mergeCell ref="E36:E37"/>
    <mergeCell ref="F36:F37"/>
    <mergeCell ref="G36:G37"/>
    <mergeCell ref="H36:H37"/>
    <mergeCell ref="I36:I37"/>
    <mergeCell ref="J36:J37"/>
    <mergeCell ref="P36:P37"/>
    <mergeCell ref="Q36:Q37"/>
    <mergeCell ref="R36:R37"/>
    <mergeCell ref="M34:M39"/>
    <mergeCell ref="P34:P35"/>
    <mergeCell ref="W36:W37"/>
    <mergeCell ref="S34:S35"/>
    <mergeCell ref="T34:T35"/>
    <mergeCell ref="U34:U35"/>
    <mergeCell ref="V34:V35"/>
    <mergeCell ref="Q34:Q35"/>
    <mergeCell ref="R34:R35"/>
    <mergeCell ref="S36:S37"/>
    <mergeCell ref="T36:T37"/>
    <mergeCell ref="U36:U37"/>
    <mergeCell ref="V36:V37"/>
    <mergeCell ref="W34:W35"/>
    <mergeCell ref="Z34:Z39"/>
    <mergeCell ref="T38:T39"/>
    <mergeCell ref="U38:U39"/>
    <mergeCell ref="V38:V39"/>
    <mergeCell ref="W38:W39"/>
    <mergeCell ref="S38:S39"/>
    <mergeCell ref="C38:C39"/>
    <mergeCell ref="D38:D39"/>
    <mergeCell ref="E38:E39"/>
    <mergeCell ref="F38:F39"/>
    <mergeCell ref="G38:G39"/>
    <mergeCell ref="H38:H39"/>
    <mergeCell ref="P38:P39"/>
    <mergeCell ref="C40:C41"/>
    <mergeCell ref="D40:D41"/>
    <mergeCell ref="E40:E41"/>
    <mergeCell ref="F40:F41"/>
    <mergeCell ref="Q38:Q39"/>
    <mergeCell ref="R38:R39"/>
    <mergeCell ref="G40:G41"/>
    <mergeCell ref="H40:H41"/>
    <mergeCell ref="I38:I39"/>
    <mergeCell ref="J38:J39"/>
    <mergeCell ref="I40:I41"/>
    <mergeCell ref="J40:J41"/>
    <mergeCell ref="C42:C43"/>
    <mergeCell ref="D42:D43"/>
    <mergeCell ref="E42:E43"/>
    <mergeCell ref="F42:F43"/>
    <mergeCell ref="G42:G43"/>
    <mergeCell ref="H42:H43"/>
    <mergeCell ref="I42:I43"/>
    <mergeCell ref="J42:J43"/>
    <mergeCell ref="P42:P43"/>
    <mergeCell ref="Q42:Q43"/>
    <mergeCell ref="R42:R43"/>
    <mergeCell ref="M40:M45"/>
    <mergeCell ref="P40:P41"/>
    <mergeCell ref="W42:W43"/>
    <mergeCell ref="S40:S41"/>
    <mergeCell ref="T40:T41"/>
    <mergeCell ref="U40:U41"/>
    <mergeCell ref="V40:V41"/>
    <mergeCell ref="Q40:Q41"/>
    <mergeCell ref="R40:R41"/>
    <mergeCell ref="S42:S43"/>
    <mergeCell ref="T42:T43"/>
    <mergeCell ref="U42:U43"/>
    <mergeCell ref="V42:V43"/>
    <mergeCell ref="W40:W41"/>
    <mergeCell ref="Z40:Z45"/>
    <mergeCell ref="T44:T45"/>
    <mergeCell ref="U44:U45"/>
    <mergeCell ref="V44:V45"/>
    <mergeCell ref="W44:W45"/>
    <mergeCell ref="S44:S45"/>
    <mergeCell ref="C44:C45"/>
    <mergeCell ref="D44:D45"/>
    <mergeCell ref="E44:E45"/>
    <mergeCell ref="F44:F45"/>
    <mergeCell ref="G44:G45"/>
    <mergeCell ref="H44:H45"/>
    <mergeCell ref="P44:P45"/>
    <mergeCell ref="C46:C47"/>
    <mergeCell ref="D46:D47"/>
    <mergeCell ref="E46:E47"/>
    <mergeCell ref="F46:F47"/>
    <mergeCell ref="Q44:Q45"/>
    <mergeCell ref="R44:R45"/>
    <mergeCell ref="G46:G47"/>
    <mergeCell ref="H46:H47"/>
    <mergeCell ref="I44:I45"/>
    <mergeCell ref="J44:J45"/>
    <mergeCell ref="I46:I47"/>
    <mergeCell ref="J46:J47"/>
    <mergeCell ref="C48:C49"/>
    <mergeCell ref="D48:D49"/>
    <mergeCell ref="E48:E49"/>
    <mergeCell ref="F48:F49"/>
    <mergeCell ref="G48:G49"/>
    <mergeCell ref="H48:H49"/>
    <mergeCell ref="I48:I49"/>
    <mergeCell ref="J48:J49"/>
    <mergeCell ref="P48:P49"/>
    <mergeCell ref="Q48:Q49"/>
    <mergeCell ref="R48:R49"/>
    <mergeCell ref="M46:M51"/>
    <mergeCell ref="P46:P47"/>
    <mergeCell ref="W48:W49"/>
    <mergeCell ref="S46:S47"/>
    <mergeCell ref="T46:T47"/>
    <mergeCell ref="U46:U47"/>
    <mergeCell ref="V46:V47"/>
    <mergeCell ref="Q46:Q47"/>
    <mergeCell ref="R46:R47"/>
    <mergeCell ref="S48:S49"/>
    <mergeCell ref="T48:T49"/>
    <mergeCell ref="U48:U49"/>
    <mergeCell ref="V48:V49"/>
    <mergeCell ref="W46:W47"/>
    <mergeCell ref="Z46:Z51"/>
    <mergeCell ref="T50:T51"/>
    <mergeCell ref="U50:U51"/>
    <mergeCell ref="V50:V51"/>
    <mergeCell ref="W50:W51"/>
    <mergeCell ref="S50:S51"/>
    <mergeCell ref="C50:C51"/>
    <mergeCell ref="D50:D51"/>
    <mergeCell ref="E50:E51"/>
    <mergeCell ref="F50:F51"/>
    <mergeCell ref="G50:G51"/>
    <mergeCell ref="H50:H51"/>
    <mergeCell ref="P50:P51"/>
    <mergeCell ref="B52:B53"/>
    <mergeCell ref="C52:C53"/>
    <mergeCell ref="D52:D53"/>
    <mergeCell ref="E52:E53"/>
    <mergeCell ref="Q50:Q51"/>
    <mergeCell ref="R50:R51"/>
    <mergeCell ref="H54:H55"/>
    <mergeCell ref="I54:I55"/>
    <mergeCell ref="F52:F53"/>
    <mergeCell ref="G52:G53"/>
    <mergeCell ref="I50:I51"/>
    <mergeCell ref="J50:J51"/>
    <mergeCell ref="B54:B55"/>
    <mergeCell ref="C54:C55"/>
    <mergeCell ref="D54:D55"/>
    <mergeCell ref="E54:E55"/>
    <mergeCell ref="F54:F55"/>
    <mergeCell ref="G54:G55"/>
    <mergeCell ref="Q52:Q53"/>
    <mergeCell ref="R52:R53"/>
    <mergeCell ref="S52:S53"/>
    <mergeCell ref="T52:T53"/>
    <mergeCell ref="W52:W53"/>
    <mergeCell ref="Z52:Z57"/>
    <mergeCell ref="U52:U53"/>
    <mergeCell ref="V52:V53"/>
    <mergeCell ref="H52:H53"/>
    <mergeCell ref="I52:I53"/>
    <mergeCell ref="J52:J53"/>
    <mergeCell ref="M52:M57"/>
    <mergeCell ref="O52:O53"/>
    <mergeCell ref="P52:P53"/>
    <mergeCell ref="J54:J55"/>
    <mergeCell ref="O54:O55"/>
    <mergeCell ref="W54:W55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U54:U55"/>
    <mergeCell ref="V54:V55"/>
    <mergeCell ref="P54:P55"/>
    <mergeCell ref="O56:O57"/>
    <mergeCell ref="V56:V57"/>
    <mergeCell ref="P56:P57"/>
    <mergeCell ref="Q54:Q55"/>
    <mergeCell ref="R54:R55"/>
    <mergeCell ref="S54:S55"/>
    <mergeCell ref="T54:T55"/>
    <mergeCell ref="W56:W57"/>
    <mergeCell ref="Q56:Q57"/>
    <mergeCell ref="R56:R57"/>
    <mergeCell ref="S56:S57"/>
    <mergeCell ref="T56:T57"/>
    <mergeCell ref="U56:U57"/>
    <mergeCell ref="F58:F59"/>
    <mergeCell ref="G58:G59"/>
    <mergeCell ref="H58:H59"/>
    <mergeCell ref="I58:I59"/>
    <mergeCell ref="B58:B59"/>
    <mergeCell ref="C58:C59"/>
    <mergeCell ref="D58:D59"/>
    <mergeCell ref="E58:E59"/>
    <mergeCell ref="G60:G61"/>
    <mergeCell ref="S58:S59"/>
    <mergeCell ref="T58:T59"/>
    <mergeCell ref="U58:U59"/>
    <mergeCell ref="J58:J59"/>
    <mergeCell ref="M58:M63"/>
    <mergeCell ref="O58:O59"/>
    <mergeCell ref="P58:P59"/>
    <mergeCell ref="Q58:Q59"/>
    <mergeCell ref="R58:R59"/>
    <mergeCell ref="V58:V59"/>
    <mergeCell ref="W58:W59"/>
    <mergeCell ref="Z58:Z63"/>
    <mergeCell ref="S60:S61"/>
    <mergeCell ref="T60:T61"/>
    <mergeCell ref="U60:U61"/>
    <mergeCell ref="V60:V61"/>
    <mergeCell ref="U62:U63"/>
    <mergeCell ref="V62:V63"/>
    <mergeCell ref="W62:W63"/>
    <mergeCell ref="R60:R61"/>
    <mergeCell ref="O62:O63"/>
    <mergeCell ref="P62:P63"/>
    <mergeCell ref="Q62:Q63"/>
    <mergeCell ref="P60:P61"/>
    <mergeCell ref="Q60:Q61"/>
    <mergeCell ref="H60:H61"/>
    <mergeCell ref="I60:I61"/>
    <mergeCell ref="J60:J61"/>
    <mergeCell ref="O60:O61"/>
    <mergeCell ref="W60:W61"/>
    <mergeCell ref="B62:B63"/>
    <mergeCell ref="C62:C63"/>
    <mergeCell ref="D62:D63"/>
    <mergeCell ref="E62:E63"/>
    <mergeCell ref="F62:F63"/>
    <mergeCell ref="F60:F61"/>
    <mergeCell ref="B75:B76"/>
    <mergeCell ref="B77:B78"/>
    <mergeCell ref="B79:B80"/>
    <mergeCell ref="B60:B61"/>
    <mergeCell ref="C60:C61"/>
    <mergeCell ref="D60:D61"/>
    <mergeCell ref="E60:E61"/>
    <mergeCell ref="S62:S63"/>
    <mergeCell ref="T62:T63"/>
    <mergeCell ref="B81:B82"/>
    <mergeCell ref="B83:B84"/>
    <mergeCell ref="B85:B86"/>
    <mergeCell ref="R62:R63"/>
    <mergeCell ref="G62:G63"/>
    <mergeCell ref="H62:H63"/>
    <mergeCell ref="I62:I63"/>
    <mergeCell ref="J62:J63"/>
  </mergeCells>
  <phoneticPr fontId="16"/>
  <printOptions horizontalCentered="1"/>
  <pageMargins left="0" right="0" top="0.39370078740157483" bottom="0.39370078740157483" header="0.19685039370078741" footer="0.19685039370078741"/>
  <pageSetup paperSize="9" firstPageNumber="4" fitToWidth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6"/>
  <sheetViews>
    <sheetView view="pageBreakPreview" topLeftCell="C31" zoomScaleNormal="100" zoomScaleSheetLayoutView="100" workbookViewId="0">
      <selection activeCell="P58" sqref="P58:P59"/>
    </sheetView>
  </sheetViews>
  <sheetFormatPr defaultRowHeight="13.5"/>
  <cols>
    <col min="1" max="1" width="0.25" style="47" hidden="1" customWidth="1"/>
    <col min="2" max="2" width="5" style="47" hidden="1" customWidth="1"/>
    <col min="3" max="3" width="2.875" style="46" customWidth="1"/>
    <col min="4" max="4" width="6.625" style="46" hidden="1" customWidth="1"/>
    <col min="5" max="5" width="6.25" style="46" hidden="1" customWidth="1"/>
    <col min="6" max="6" width="15.5" style="46" customWidth="1"/>
    <col min="7" max="7" width="0.25" style="28" hidden="1" customWidth="1"/>
    <col min="8" max="8" width="1.875" style="28" customWidth="1"/>
    <col min="9" max="9" width="17" style="28" customWidth="1"/>
    <col min="10" max="10" width="2.125" style="28" customWidth="1"/>
    <col min="11" max="12" width="1.625" style="47" customWidth="1"/>
    <col min="13" max="13" width="4.5" style="48" customWidth="1"/>
    <col min="14" max="14" width="1.875" style="46" customWidth="1"/>
    <col min="15" max="15" width="4.625" style="46" hidden="1" customWidth="1"/>
    <col min="16" max="16" width="3.5" style="46" customWidth="1"/>
    <col min="17" max="17" width="0.25" style="47" hidden="1" customWidth="1"/>
    <col min="18" max="18" width="6.625" style="46" hidden="1" customWidth="1"/>
    <col min="19" max="19" width="17.25" style="46" customWidth="1"/>
    <col min="20" max="20" width="0.125" style="28" hidden="1" customWidth="1"/>
    <col min="21" max="21" width="2.375" style="28" customWidth="1"/>
    <col min="22" max="22" width="15.5" style="28" customWidth="1"/>
    <col min="23" max="23" width="2.75" style="28" customWidth="1"/>
    <col min="24" max="24" width="2.5" style="47" customWidth="1"/>
    <col min="25" max="25" width="1.625" style="47" customWidth="1"/>
    <col min="26" max="26" width="4.75" style="48" customWidth="1"/>
    <col min="27" max="30" width="2.625" style="47" customWidth="1"/>
    <col min="31" max="16384" width="9" style="47"/>
  </cols>
  <sheetData>
    <row r="1" spans="2:26" ht="13.5" customHeight="1">
      <c r="B1" s="97"/>
      <c r="C1" s="97"/>
      <c r="D1" s="114"/>
      <c r="E1" s="114"/>
      <c r="F1" s="115"/>
      <c r="G1" s="115"/>
      <c r="H1" s="93"/>
      <c r="I1" s="116"/>
      <c r="J1" s="93"/>
      <c r="K1" s="40"/>
      <c r="L1" s="40"/>
      <c r="M1" s="96"/>
      <c r="N1" s="38"/>
      <c r="O1" s="97"/>
      <c r="P1" s="97"/>
      <c r="Q1" s="114"/>
      <c r="R1" s="114"/>
      <c r="S1" s="114"/>
      <c r="T1" s="114"/>
      <c r="U1" s="93"/>
      <c r="V1" s="93"/>
      <c r="W1" s="93"/>
      <c r="X1" s="40"/>
      <c r="Y1" s="40"/>
      <c r="Z1" s="80"/>
    </row>
    <row r="2" spans="2:26" ht="24.75" customHeight="1">
      <c r="B2" s="110"/>
      <c r="C2" s="93"/>
      <c r="D2" s="111"/>
      <c r="E2" s="111"/>
      <c r="F2" s="303" t="s">
        <v>258</v>
      </c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4"/>
      <c r="Z2" s="304"/>
    </row>
    <row r="3" spans="2:26" ht="12" customHeight="1">
      <c r="B3" s="110"/>
      <c r="C3" s="93"/>
      <c r="D3" s="111"/>
      <c r="E3" s="111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40"/>
      <c r="Z3" s="112"/>
    </row>
    <row r="4" spans="2:26" ht="12" customHeight="1">
      <c r="B4" s="110"/>
      <c r="C4" s="259" t="s">
        <v>81</v>
      </c>
      <c r="D4" s="300">
        <v>398</v>
      </c>
      <c r="E4" s="288">
        <v>0</v>
      </c>
      <c r="F4" s="294" t="s">
        <v>458</v>
      </c>
      <c r="G4" s="279" t="s">
        <v>129</v>
      </c>
      <c r="H4" s="279" t="s">
        <v>59</v>
      </c>
      <c r="I4" s="281" t="s">
        <v>460</v>
      </c>
      <c r="J4" s="279" t="s">
        <v>118</v>
      </c>
      <c r="K4" s="37"/>
      <c r="L4" s="37"/>
      <c r="M4" s="283" t="s">
        <v>295</v>
      </c>
      <c r="N4" s="95"/>
      <c r="O4" s="95"/>
      <c r="P4" s="259" t="s">
        <v>81</v>
      </c>
      <c r="Q4" s="288" t="e">
        <f>VLOOKUP($B4,[1]エントリ表!$A$3:$G$253,2)</f>
        <v>#N/A</v>
      </c>
      <c r="R4" s="288" t="e">
        <f>VLOOKUP($B4,[1]エントリ表!$A$3:$I$253,9)</f>
        <v>#N/A</v>
      </c>
      <c r="S4" s="294" t="s">
        <v>473</v>
      </c>
      <c r="T4" s="279" t="s">
        <v>173</v>
      </c>
      <c r="U4" s="279" t="s">
        <v>59</v>
      </c>
      <c r="V4" s="281" t="s">
        <v>265</v>
      </c>
      <c r="W4" s="279" t="s">
        <v>118</v>
      </c>
      <c r="X4" s="37"/>
      <c r="Y4" s="37"/>
      <c r="Z4" s="283" t="s">
        <v>304</v>
      </c>
    </row>
    <row r="5" spans="2:26" ht="12" customHeight="1">
      <c r="B5" s="110"/>
      <c r="C5" s="260"/>
      <c r="D5" s="296"/>
      <c r="E5" s="272"/>
      <c r="F5" s="264"/>
      <c r="G5" s="257"/>
      <c r="H5" s="257"/>
      <c r="I5" s="277"/>
      <c r="J5" s="257"/>
      <c r="K5" s="39"/>
      <c r="L5" s="40"/>
      <c r="M5" s="284"/>
      <c r="N5" s="95"/>
      <c r="O5" s="95"/>
      <c r="P5" s="260"/>
      <c r="Q5" s="291"/>
      <c r="R5" s="291"/>
      <c r="S5" s="270"/>
      <c r="T5" s="258"/>
      <c r="U5" s="257"/>
      <c r="V5" s="282"/>
      <c r="W5" s="257"/>
      <c r="X5" s="39"/>
      <c r="Y5" s="40"/>
      <c r="Z5" s="284"/>
    </row>
    <row r="6" spans="2:26" ht="12" customHeight="1">
      <c r="B6" s="110"/>
      <c r="C6" s="260" t="s">
        <v>80</v>
      </c>
      <c r="D6" s="296">
        <v>324</v>
      </c>
      <c r="E6" s="272">
        <v>0</v>
      </c>
      <c r="F6" s="273" t="s">
        <v>553</v>
      </c>
      <c r="G6" s="257" t="s">
        <v>130</v>
      </c>
      <c r="H6" s="257" t="s">
        <v>59</v>
      </c>
      <c r="I6" s="277" t="s">
        <v>337</v>
      </c>
      <c r="J6" s="257" t="s">
        <v>118</v>
      </c>
      <c r="K6" s="41"/>
      <c r="L6" s="42"/>
      <c r="M6" s="284"/>
      <c r="N6" s="95"/>
      <c r="O6" s="95"/>
      <c r="P6" s="260" t="s">
        <v>80</v>
      </c>
      <c r="Q6" s="272" t="e">
        <f>VLOOKUP($B6,[1]エントリ表!$A$3:$G$253,2)</f>
        <v>#N/A</v>
      </c>
      <c r="R6" s="272" t="e">
        <f>VLOOKUP($B6,[1]エントリ表!$A$3:$I$253,9)</f>
        <v>#N/A</v>
      </c>
      <c r="S6" s="273" t="s">
        <v>563</v>
      </c>
      <c r="T6" s="257" t="s">
        <v>126</v>
      </c>
      <c r="U6" s="257" t="s">
        <v>263</v>
      </c>
      <c r="V6" s="277" t="s">
        <v>422</v>
      </c>
      <c r="W6" s="257" t="s">
        <v>118</v>
      </c>
      <c r="X6" s="41"/>
      <c r="Y6" s="42"/>
      <c r="Z6" s="284"/>
    </row>
    <row r="7" spans="2:26" ht="12" customHeight="1">
      <c r="B7" s="110"/>
      <c r="C7" s="260"/>
      <c r="D7" s="296"/>
      <c r="E7" s="272"/>
      <c r="F7" s="264"/>
      <c r="G7" s="257"/>
      <c r="H7" s="257"/>
      <c r="I7" s="277"/>
      <c r="J7" s="257"/>
      <c r="K7" s="39"/>
      <c r="L7" s="40"/>
      <c r="M7" s="284"/>
      <c r="N7" s="95"/>
      <c r="O7" s="95"/>
      <c r="P7" s="260"/>
      <c r="Q7" s="291"/>
      <c r="R7" s="291"/>
      <c r="S7" s="264"/>
      <c r="T7" s="257"/>
      <c r="U7" s="257"/>
      <c r="V7" s="277"/>
      <c r="W7" s="257"/>
      <c r="X7" s="39"/>
      <c r="Y7" s="40"/>
      <c r="Z7" s="284"/>
    </row>
    <row r="8" spans="2:26" ht="12" customHeight="1">
      <c r="B8" s="110"/>
      <c r="C8" s="260" t="s">
        <v>122</v>
      </c>
      <c r="D8" s="296">
        <v>2333</v>
      </c>
      <c r="E8" s="272">
        <v>0</v>
      </c>
      <c r="F8" s="273" t="s">
        <v>508</v>
      </c>
      <c r="G8" s="257" t="s">
        <v>163</v>
      </c>
      <c r="H8" s="257" t="s">
        <v>263</v>
      </c>
      <c r="I8" s="277" t="s">
        <v>422</v>
      </c>
      <c r="J8" s="257" t="s">
        <v>118</v>
      </c>
      <c r="K8" s="41"/>
      <c r="L8" s="40"/>
      <c r="M8" s="284"/>
      <c r="N8" s="95"/>
      <c r="O8" s="95"/>
      <c r="P8" s="260" t="s">
        <v>122</v>
      </c>
      <c r="Q8" s="272" t="e">
        <f>VLOOKUP($B8,[1]エントリ表!$A$3:$G$253,2)</f>
        <v>#N/A</v>
      </c>
      <c r="R8" s="272" t="e">
        <f>VLOOKUP($B8,[1]エントリ表!$A$3:$I$253,9)</f>
        <v>#N/A</v>
      </c>
      <c r="S8" s="273" t="s">
        <v>519</v>
      </c>
      <c r="T8" s="257" t="s">
        <v>128</v>
      </c>
      <c r="U8" s="257" t="s">
        <v>262</v>
      </c>
      <c r="V8" s="277" t="s">
        <v>483</v>
      </c>
      <c r="W8" s="257" t="s">
        <v>118</v>
      </c>
      <c r="X8" s="41"/>
      <c r="Y8" s="40"/>
      <c r="Z8" s="284"/>
    </row>
    <row r="9" spans="2:26" ht="12" customHeight="1">
      <c r="B9" s="110"/>
      <c r="C9" s="261"/>
      <c r="D9" s="297"/>
      <c r="E9" s="298"/>
      <c r="F9" s="302"/>
      <c r="G9" s="299"/>
      <c r="H9" s="276"/>
      <c r="I9" s="301"/>
      <c r="J9" s="276"/>
      <c r="K9" s="44"/>
      <c r="L9" s="45"/>
      <c r="M9" s="285"/>
      <c r="N9" s="95"/>
      <c r="O9" s="95"/>
      <c r="P9" s="261"/>
      <c r="Q9" s="274"/>
      <c r="R9" s="274"/>
      <c r="S9" s="275"/>
      <c r="T9" s="276"/>
      <c r="U9" s="276"/>
      <c r="V9" s="278"/>
      <c r="W9" s="276"/>
      <c r="X9" s="44"/>
      <c r="Y9" s="45"/>
      <c r="Z9" s="285"/>
    </row>
    <row r="10" spans="2:26" ht="12" customHeight="1">
      <c r="B10" s="110"/>
      <c r="C10" s="259" t="s">
        <v>81</v>
      </c>
      <c r="D10" s="300">
        <v>1902</v>
      </c>
      <c r="E10" s="288" t="s">
        <v>131</v>
      </c>
      <c r="F10" s="294" t="s">
        <v>461</v>
      </c>
      <c r="G10" s="279" t="s">
        <v>132</v>
      </c>
      <c r="H10" s="279" t="s">
        <v>59</v>
      </c>
      <c r="I10" s="281" t="s">
        <v>462</v>
      </c>
      <c r="J10" s="279" t="s">
        <v>118</v>
      </c>
      <c r="K10" s="37"/>
      <c r="L10" s="37"/>
      <c r="M10" s="283" t="s">
        <v>296</v>
      </c>
      <c r="N10" s="95"/>
      <c r="O10" s="95"/>
      <c r="P10" s="259" t="s">
        <v>81</v>
      </c>
      <c r="Q10" s="300" t="e">
        <f>VLOOKUP($B10,[1]エントリ表!$A$3:$G$253,2)</f>
        <v>#N/A</v>
      </c>
      <c r="R10" s="288" t="e">
        <f>VLOOKUP($B10,[1]エントリ表!$A$3:$I$253,9)</f>
        <v>#N/A</v>
      </c>
      <c r="S10" s="294" t="s">
        <v>474</v>
      </c>
      <c r="T10" s="279" t="s">
        <v>174</v>
      </c>
      <c r="U10" s="279" t="s">
        <v>59</v>
      </c>
      <c r="V10" s="281" t="s">
        <v>444</v>
      </c>
      <c r="W10" s="279" t="s">
        <v>118</v>
      </c>
      <c r="X10" s="37"/>
      <c r="Y10" s="37"/>
      <c r="Z10" s="283" t="s">
        <v>305</v>
      </c>
    </row>
    <row r="11" spans="2:26" ht="12" customHeight="1">
      <c r="B11" s="110"/>
      <c r="C11" s="260"/>
      <c r="D11" s="296"/>
      <c r="E11" s="272"/>
      <c r="F11" s="264"/>
      <c r="G11" s="257"/>
      <c r="H11" s="257"/>
      <c r="I11" s="277"/>
      <c r="J11" s="257"/>
      <c r="K11" s="39"/>
      <c r="L11" s="40"/>
      <c r="M11" s="284"/>
      <c r="N11" s="95"/>
      <c r="O11" s="95"/>
      <c r="P11" s="260"/>
      <c r="Q11" s="296"/>
      <c r="R11" s="272"/>
      <c r="S11" s="264"/>
      <c r="T11" s="257"/>
      <c r="U11" s="257"/>
      <c r="V11" s="277"/>
      <c r="W11" s="257"/>
      <c r="X11" s="39"/>
      <c r="Y11" s="40"/>
      <c r="Z11" s="284"/>
    </row>
    <row r="12" spans="2:26" ht="12" customHeight="1">
      <c r="B12" s="110"/>
      <c r="C12" s="260" t="s">
        <v>80</v>
      </c>
      <c r="D12" s="296">
        <v>6861</v>
      </c>
      <c r="E12" s="272">
        <v>0</v>
      </c>
      <c r="F12" s="273" t="s">
        <v>554</v>
      </c>
      <c r="G12" s="257" t="s">
        <v>133</v>
      </c>
      <c r="H12" s="257" t="s">
        <v>59</v>
      </c>
      <c r="I12" s="277" t="s">
        <v>422</v>
      </c>
      <c r="J12" s="257" t="s">
        <v>118</v>
      </c>
      <c r="K12" s="41"/>
      <c r="L12" s="42"/>
      <c r="M12" s="284"/>
      <c r="N12" s="95"/>
      <c r="O12" s="95"/>
      <c r="P12" s="260" t="s">
        <v>80</v>
      </c>
      <c r="Q12" s="296" t="e">
        <f>VLOOKUP($B12,[1]エントリ表!$A$3:$G$253,2)</f>
        <v>#N/A</v>
      </c>
      <c r="R12" s="272" t="e">
        <f>VLOOKUP($B12,[1]エントリ表!$A$3:$I$253,9)</f>
        <v>#N/A</v>
      </c>
      <c r="S12" s="273" t="s">
        <v>564</v>
      </c>
      <c r="T12" s="257" t="s">
        <v>175</v>
      </c>
      <c r="U12" s="257" t="s">
        <v>59</v>
      </c>
      <c r="V12" s="277" t="s">
        <v>422</v>
      </c>
      <c r="W12" s="257" t="s">
        <v>118</v>
      </c>
      <c r="X12" s="41"/>
      <c r="Y12" s="42"/>
      <c r="Z12" s="284"/>
    </row>
    <row r="13" spans="2:26" ht="12" customHeight="1">
      <c r="B13" s="110"/>
      <c r="C13" s="260"/>
      <c r="D13" s="296"/>
      <c r="E13" s="272"/>
      <c r="F13" s="264"/>
      <c r="G13" s="257"/>
      <c r="H13" s="257"/>
      <c r="I13" s="277"/>
      <c r="J13" s="257"/>
      <c r="K13" s="39"/>
      <c r="L13" s="40"/>
      <c r="M13" s="284"/>
      <c r="N13" s="95"/>
      <c r="O13" s="95"/>
      <c r="P13" s="260"/>
      <c r="Q13" s="296"/>
      <c r="R13" s="272"/>
      <c r="S13" s="264"/>
      <c r="T13" s="257"/>
      <c r="U13" s="257"/>
      <c r="V13" s="277"/>
      <c r="W13" s="257"/>
      <c r="X13" s="39"/>
      <c r="Y13" s="40"/>
      <c r="Z13" s="284"/>
    </row>
    <row r="14" spans="2:26" ht="12" customHeight="1">
      <c r="B14" s="110"/>
      <c r="C14" s="260" t="s">
        <v>122</v>
      </c>
      <c r="D14" s="296">
        <v>6783</v>
      </c>
      <c r="E14" s="272">
        <v>0</v>
      </c>
      <c r="F14" s="273" t="s">
        <v>509</v>
      </c>
      <c r="G14" s="257" t="s">
        <v>134</v>
      </c>
      <c r="H14" s="257" t="s">
        <v>59</v>
      </c>
      <c r="I14" s="277" t="s">
        <v>444</v>
      </c>
      <c r="J14" s="257" t="s">
        <v>118</v>
      </c>
      <c r="K14" s="41"/>
      <c r="L14" s="40"/>
      <c r="M14" s="284"/>
      <c r="N14" s="95"/>
      <c r="O14" s="95"/>
      <c r="P14" s="260" t="s">
        <v>122</v>
      </c>
      <c r="Q14" s="296" t="e">
        <f>VLOOKUP($B14,[1]エントリ表!$A$3:$G$253,2)</f>
        <v>#N/A</v>
      </c>
      <c r="R14" s="272" t="e">
        <f>VLOOKUP($B14,[1]エントリ表!$A$3:$I$253,9)</f>
        <v>#N/A</v>
      </c>
      <c r="S14" s="273" t="s">
        <v>520</v>
      </c>
      <c r="T14" s="257" t="s">
        <v>176</v>
      </c>
      <c r="U14" s="257" t="s">
        <v>59</v>
      </c>
      <c r="V14" s="277" t="s">
        <v>430</v>
      </c>
      <c r="W14" s="257" t="s">
        <v>118</v>
      </c>
      <c r="X14" s="41"/>
      <c r="Y14" s="40"/>
      <c r="Z14" s="284"/>
    </row>
    <row r="15" spans="2:26" ht="12" customHeight="1">
      <c r="B15" s="110"/>
      <c r="C15" s="261"/>
      <c r="D15" s="297"/>
      <c r="E15" s="298"/>
      <c r="F15" s="275"/>
      <c r="G15" s="276"/>
      <c r="H15" s="276"/>
      <c r="I15" s="278"/>
      <c r="J15" s="276"/>
      <c r="K15" s="44"/>
      <c r="L15" s="45"/>
      <c r="M15" s="285"/>
      <c r="N15" s="95"/>
      <c r="O15" s="95"/>
      <c r="P15" s="261"/>
      <c r="Q15" s="297"/>
      <c r="R15" s="298"/>
      <c r="S15" s="275"/>
      <c r="T15" s="276"/>
      <c r="U15" s="276"/>
      <c r="V15" s="278"/>
      <c r="W15" s="276"/>
      <c r="X15" s="44"/>
      <c r="Y15" s="45"/>
      <c r="Z15" s="285"/>
    </row>
    <row r="16" spans="2:26" ht="12" customHeight="1">
      <c r="B16" s="110"/>
      <c r="C16" s="259" t="s">
        <v>81</v>
      </c>
      <c r="D16" s="300">
        <v>73</v>
      </c>
      <c r="E16" s="288" t="s">
        <v>135</v>
      </c>
      <c r="F16" s="294" t="s">
        <v>463</v>
      </c>
      <c r="G16" s="279" t="s">
        <v>136</v>
      </c>
      <c r="H16" s="279" t="s">
        <v>59</v>
      </c>
      <c r="I16" s="281" t="s">
        <v>464</v>
      </c>
      <c r="J16" s="279" t="s">
        <v>118</v>
      </c>
      <c r="K16" s="37"/>
      <c r="L16" s="37"/>
      <c r="M16" s="283" t="s">
        <v>297</v>
      </c>
      <c r="N16" s="95"/>
      <c r="O16" s="95"/>
      <c r="P16" s="259" t="s">
        <v>81</v>
      </c>
      <c r="Q16" s="300" t="e">
        <f>VLOOKUP($B16,[1]エントリ表!$A$3:$G$253,2)</f>
        <v>#N/A</v>
      </c>
      <c r="R16" s="288" t="e">
        <f>VLOOKUP($B16,[1]エントリ表!$A$3:$I$253,9)</f>
        <v>#N/A</v>
      </c>
      <c r="S16" s="294" t="s">
        <v>521</v>
      </c>
      <c r="T16" s="279" t="s">
        <v>177</v>
      </c>
      <c r="U16" s="279" t="s">
        <v>59</v>
      </c>
      <c r="V16" s="281" t="s">
        <v>487</v>
      </c>
      <c r="W16" s="279" t="s">
        <v>118</v>
      </c>
      <c r="X16" s="37"/>
      <c r="Y16" s="37"/>
      <c r="Z16" s="283" t="s">
        <v>306</v>
      </c>
    </row>
    <row r="17" spans="2:26" ht="12" customHeight="1">
      <c r="B17" s="110"/>
      <c r="C17" s="260"/>
      <c r="D17" s="296"/>
      <c r="E17" s="272"/>
      <c r="F17" s="264"/>
      <c r="G17" s="257"/>
      <c r="H17" s="257"/>
      <c r="I17" s="277"/>
      <c r="J17" s="257"/>
      <c r="K17" s="39"/>
      <c r="L17" s="40"/>
      <c r="M17" s="284"/>
      <c r="N17" s="95"/>
      <c r="O17" s="95"/>
      <c r="P17" s="260"/>
      <c r="Q17" s="296"/>
      <c r="R17" s="272"/>
      <c r="S17" s="264"/>
      <c r="T17" s="257"/>
      <c r="U17" s="257"/>
      <c r="V17" s="277"/>
      <c r="W17" s="257"/>
      <c r="X17" s="39"/>
      <c r="Y17" s="40"/>
      <c r="Z17" s="284"/>
    </row>
    <row r="18" spans="2:26" ht="12" customHeight="1">
      <c r="B18" s="110"/>
      <c r="C18" s="260" t="s">
        <v>80</v>
      </c>
      <c r="D18" s="296">
        <v>6286</v>
      </c>
      <c r="E18" s="272">
        <v>0</v>
      </c>
      <c r="F18" s="273" t="s">
        <v>555</v>
      </c>
      <c r="G18" s="257" t="s">
        <v>137</v>
      </c>
      <c r="H18" s="257" t="s">
        <v>59</v>
      </c>
      <c r="I18" s="277" t="s">
        <v>460</v>
      </c>
      <c r="J18" s="257" t="s">
        <v>118</v>
      </c>
      <c r="K18" s="41"/>
      <c r="L18" s="42"/>
      <c r="M18" s="284"/>
      <c r="N18" s="95"/>
      <c r="O18" s="95"/>
      <c r="P18" s="260" t="s">
        <v>80</v>
      </c>
      <c r="Q18" s="296" t="e">
        <f>VLOOKUP($B18,[1]エントリ表!$A$3:$G$253,2)</f>
        <v>#N/A</v>
      </c>
      <c r="R18" s="272" t="e">
        <f>VLOOKUP($B18,[1]エントリ表!$A$3:$I$253,9)</f>
        <v>#N/A</v>
      </c>
      <c r="S18" s="273" t="s">
        <v>565</v>
      </c>
      <c r="T18" s="257" t="s">
        <v>178</v>
      </c>
      <c r="U18" s="257" t="s">
        <v>59</v>
      </c>
      <c r="V18" s="277" t="s">
        <v>466</v>
      </c>
      <c r="W18" s="257" t="s">
        <v>118</v>
      </c>
      <c r="X18" s="41"/>
      <c r="Y18" s="42"/>
      <c r="Z18" s="284"/>
    </row>
    <row r="19" spans="2:26" ht="12" customHeight="1">
      <c r="B19" s="110"/>
      <c r="C19" s="260"/>
      <c r="D19" s="296"/>
      <c r="E19" s="272"/>
      <c r="F19" s="264"/>
      <c r="G19" s="257"/>
      <c r="H19" s="257"/>
      <c r="I19" s="277"/>
      <c r="J19" s="257"/>
      <c r="K19" s="39"/>
      <c r="L19" s="40"/>
      <c r="M19" s="284"/>
      <c r="N19" s="95"/>
      <c r="O19" s="95"/>
      <c r="P19" s="260"/>
      <c r="Q19" s="296"/>
      <c r="R19" s="272"/>
      <c r="S19" s="264"/>
      <c r="T19" s="257"/>
      <c r="U19" s="257"/>
      <c r="V19" s="277"/>
      <c r="W19" s="257"/>
      <c r="X19" s="39"/>
      <c r="Y19" s="40"/>
      <c r="Z19" s="284"/>
    </row>
    <row r="20" spans="2:26" ht="12" customHeight="1">
      <c r="B20" s="110"/>
      <c r="C20" s="260" t="s">
        <v>122</v>
      </c>
      <c r="D20" s="296">
        <v>5594</v>
      </c>
      <c r="E20" s="272">
        <v>0</v>
      </c>
      <c r="F20" s="273" t="s">
        <v>510</v>
      </c>
      <c r="G20" s="257" t="s">
        <v>125</v>
      </c>
      <c r="H20" s="257" t="s">
        <v>262</v>
      </c>
      <c r="I20" s="277" t="s">
        <v>483</v>
      </c>
      <c r="J20" s="257" t="s">
        <v>118</v>
      </c>
      <c r="K20" s="41"/>
      <c r="L20" s="40"/>
      <c r="M20" s="284"/>
      <c r="N20" s="95"/>
      <c r="O20" s="95"/>
      <c r="P20" s="260" t="s">
        <v>122</v>
      </c>
      <c r="Q20" s="296" t="e">
        <f>VLOOKUP($B20,[1]エントリ表!$A$3:$G$253,2)</f>
        <v>#N/A</v>
      </c>
      <c r="R20" s="272" t="e">
        <f>VLOOKUP($B20,[1]エントリ表!$A$3:$I$253,9)</f>
        <v>#N/A</v>
      </c>
      <c r="S20" s="273" t="s">
        <v>522</v>
      </c>
      <c r="T20" s="257" t="s">
        <v>179</v>
      </c>
      <c r="U20" s="257" t="s">
        <v>59</v>
      </c>
      <c r="V20" s="277" t="s">
        <v>523</v>
      </c>
      <c r="W20" s="257" t="s">
        <v>118</v>
      </c>
      <c r="X20" s="41"/>
      <c r="Y20" s="40"/>
      <c r="Z20" s="284"/>
    </row>
    <row r="21" spans="2:26" ht="12" customHeight="1">
      <c r="B21" s="110"/>
      <c r="C21" s="261"/>
      <c r="D21" s="297"/>
      <c r="E21" s="298"/>
      <c r="F21" s="302"/>
      <c r="G21" s="299"/>
      <c r="H21" s="276"/>
      <c r="I21" s="301"/>
      <c r="J21" s="276"/>
      <c r="K21" s="44"/>
      <c r="L21" s="45"/>
      <c r="M21" s="285"/>
      <c r="N21" s="95"/>
      <c r="O21" s="95"/>
      <c r="P21" s="261"/>
      <c r="Q21" s="297"/>
      <c r="R21" s="298"/>
      <c r="S21" s="275"/>
      <c r="T21" s="276"/>
      <c r="U21" s="276"/>
      <c r="V21" s="278"/>
      <c r="W21" s="276"/>
      <c r="X21" s="44"/>
      <c r="Y21" s="45"/>
      <c r="Z21" s="285"/>
    </row>
    <row r="22" spans="2:26" ht="12" customHeight="1">
      <c r="B22" s="110"/>
      <c r="C22" s="259" t="s">
        <v>81</v>
      </c>
      <c r="D22" s="300">
        <v>4395</v>
      </c>
      <c r="E22" s="288">
        <v>0</v>
      </c>
      <c r="F22" s="294" t="s">
        <v>465</v>
      </c>
      <c r="G22" s="279" t="s">
        <v>138</v>
      </c>
      <c r="H22" s="279" t="s">
        <v>59</v>
      </c>
      <c r="I22" s="281" t="s">
        <v>466</v>
      </c>
      <c r="J22" s="279" t="s">
        <v>118</v>
      </c>
      <c r="K22" s="37"/>
      <c r="L22" s="37"/>
      <c r="M22" s="283" t="s">
        <v>298</v>
      </c>
      <c r="N22" s="95"/>
      <c r="O22" s="95"/>
      <c r="P22" s="259" t="s">
        <v>81</v>
      </c>
      <c r="Q22" s="300" t="e">
        <f>VLOOKUP($B22,[1]エントリ表!$A$3:$G$253,2)</f>
        <v>#N/A</v>
      </c>
      <c r="R22" s="288" t="e">
        <f>VLOOKUP($B22,[1]エントリ表!$A$3:$I$253,9)</f>
        <v>#N/A</v>
      </c>
      <c r="S22" s="294" t="s">
        <v>476</v>
      </c>
      <c r="T22" s="279" t="s">
        <v>180</v>
      </c>
      <c r="U22" s="279" t="s">
        <v>59</v>
      </c>
      <c r="V22" s="281" t="s">
        <v>475</v>
      </c>
      <c r="W22" s="279" t="s">
        <v>118</v>
      </c>
      <c r="X22" s="37"/>
      <c r="Y22" s="37"/>
      <c r="Z22" s="283" t="s">
        <v>307</v>
      </c>
    </row>
    <row r="23" spans="2:26" ht="12" customHeight="1">
      <c r="B23" s="110"/>
      <c r="C23" s="260"/>
      <c r="D23" s="296"/>
      <c r="E23" s="272"/>
      <c r="F23" s="264"/>
      <c r="G23" s="257"/>
      <c r="H23" s="257"/>
      <c r="I23" s="277"/>
      <c r="J23" s="257"/>
      <c r="K23" s="39"/>
      <c r="L23" s="40"/>
      <c r="M23" s="284"/>
      <c r="N23" s="95"/>
      <c r="O23" s="95"/>
      <c r="P23" s="260"/>
      <c r="Q23" s="296"/>
      <c r="R23" s="272"/>
      <c r="S23" s="264"/>
      <c r="T23" s="257"/>
      <c r="U23" s="257"/>
      <c r="V23" s="277"/>
      <c r="W23" s="257"/>
      <c r="X23" s="39"/>
      <c r="Y23" s="40"/>
      <c r="Z23" s="284"/>
    </row>
    <row r="24" spans="2:26" ht="12" customHeight="1">
      <c r="B24" s="110"/>
      <c r="C24" s="260" t="s">
        <v>80</v>
      </c>
      <c r="D24" s="296">
        <v>4846</v>
      </c>
      <c r="E24" s="272">
        <v>0</v>
      </c>
      <c r="F24" s="273" t="s">
        <v>556</v>
      </c>
      <c r="G24" s="257" t="s">
        <v>139</v>
      </c>
      <c r="H24" s="257" t="s">
        <v>59</v>
      </c>
      <c r="I24" s="277" t="s">
        <v>384</v>
      </c>
      <c r="J24" s="257" t="s">
        <v>118</v>
      </c>
      <c r="K24" s="41"/>
      <c r="L24" s="42"/>
      <c r="M24" s="284"/>
      <c r="N24" s="95"/>
      <c r="O24" s="95"/>
      <c r="P24" s="260" t="s">
        <v>80</v>
      </c>
      <c r="Q24" s="296" t="e">
        <f>VLOOKUP($B24,[1]エントリ表!$A$3:$G$253,2)</f>
        <v>#N/A</v>
      </c>
      <c r="R24" s="272" t="e">
        <f>VLOOKUP($B24,[1]エントリ表!$A$3:$I$253,9)</f>
        <v>#N/A</v>
      </c>
      <c r="S24" s="273" t="s">
        <v>566</v>
      </c>
      <c r="T24" s="257" t="s">
        <v>181</v>
      </c>
      <c r="U24" s="257" t="s">
        <v>59</v>
      </c>
      <c r="V24" s="277" t="s">
        <v>343</v>
      </c>
      <c r="W24" s="257" t="s">
        <v>118</v>
      </c>
      <c r="X24" s="41"/>
      <c r="Y24" s="42"/>
      <c r="Z24" s="284"/>
    </row>
    <row r="25" spans="2:26" ht="12" customHeight="1">
      <c r="B25" s="110"/>
      <c r="C25" s="260"/>
      <c r="D25" s="296"/>
      <c r="E25" s="272"/>
      <c r="F25" s="264"/>
      <c r="G25" s="257"/>
      <c r="H25" s="257"/>
      <c r="I25" s="277"/>
      <c r="J25" s="257"/>
      <c r="K25" s="39"/>
      <c r="L25" s="40"/>
      <c r="M25" s="284"/>
      <c r="N25" s="95"/>
      <c r="O25" s="95"/>
      <c r="P25" s="260"/>
      <c r="Q25" s="296"/>
      <c r="R25" s="272"/>
      <c r="S25" s="264"/>
      <c r="T25" s="257"/>
      <c r="U25" s="257"/>
      <c r="V25" s="277"/>
      <c r="W25" s="257"/>
      <c r="X25" s="39"/>
      <c r="Y25" s="40"/>
      <c r="Z25" s="284"/>
    </row>
    <row r="26" spans="2:26" ht="12" customHeight="1">
      <c r="B26" s="110"/>
      <c r="C26" s="260" t="s">
        <v>122</v>
      </c>
      <c r="D26" s="296">
        <v>2055</v>
      </c>
      <c r="E26" s="272" t="s">
        <v>83</v>
      </c>
      <c r="F26" s="273" t="s">
        <v>511</v>
      </c>
      <c r="G26" s="257" t="s">
        <v>140</v>
      </c>
      <c r="H26" s="257" t="s">
        <v>59</v>
      </c>
      <c r="I26" s="277" t="s">
        <v>337</v>
      </c>
      <c r="J26" s="257" t="s">
        <v>118</v>
      </c>
      <c r="K26" s="41"/>
      <c r="L26" s="40"/>
      <c r="M26" s="284"/>
      <c r="N26" s="95"/>
      <c r="O26" s="95"/>
      <c r="P26" s="260" t="s">
        <v>122</v>
      </c>
      <c r="Q26" s="296" t="e">
        <f>VLOOKUP($B26,[1]エントリ表!$A$3:$G$253,2)</f>
        <v>#N/A</v>
      </c>
      <c r="R26" s="272" t="e">
        <f>VLOOKUP($B26,[1]エントリ表!$A$3:$I$253,9)</f>
        <v>#N/A</v>
      </c>
      <c r="S26" s="273" t="s">
        <v>524</v>
      </c>
      <c r="T26" s="257" t="s">
        <v>127</v>
      </c>
      <c r="U26" s="257" t="s">
        <v>263</v>
      </c>
      <c r="V26" s="277" t="s">
        <v>375</v>
      </c>
      <c r="W26" s="257" t="s">
        <v>118</v>
      </c>
      <c r="X26" s="41"/>
      <c r="Y26" s="40"/>
      <c r="Z26" s="284"/>
    </row>
    <row r="27" spans="2:26" ht="12" customHeight="1">
      <c r="B27" s="110"/>
      <c r="C27" s="261"/>
      <c r="D27" s="297"/>
      <c r="E27" s="298"/>
      <c r="F27" s="275"/>
      <c r="G27" s="276"/>
      <c r="H27" s="276"/>
      <c r="I27" s="278"/>
      <c r="J27" s="276"/>
      <c r="K27" s="44"/>
      <c r="L27" s="45"/>
      <c r="M27" s="285"/>
      <c r="N27" s="95"/>
      <c r="O27" s="95"/>
      <c r="P27" s="261"/>
      <c r="Q27" s="297"/>
      <c r="R27" s="298"/>
      <c r="S27" s="302"/>
      <c r="T27" s="299"/>
      <c r="U27" s="276"/>
      <c r="V27" s="301"/>
      <c r="W27" s="276"/>
      <c r="X27" s="44"/>
      <c r="Y27" s="45"/>
      <c r="Z27" s="285"/>
    </row>
    <row r="28" spans="2:26" ht="12" customHeight="1">
      <c r="B28" s="110"/>
      <c r="C28" s="259" t="s">
        <v>81</v>
      </c>
      <c r="D28" s="300">
        <v>1484</v>
      </c>
      <c r="E28" s="288">
        <v>0</v>
      </c>
      <c r="F28" s="294" t="s">
        <v>467</v>
      </c>
      <c r="G28" s="279" t="s">
        <v>141</v>
      </c>
      <c r="H28" s="279" t="s">
        <v>59</v>
      </c>
      <c r="I28" s="281" t="s">
        <v>435</v>
      </c>
      <c r="J28" s="279" t="s">
        <v>118</v>
      </c>
      <c r="K28" s="37"/>
      <c r="L28" s="37"/>
      <c r="M28" s="283" t="s">
        <v>299</v>
      </c>
      <c r="N28" s="95"/>
      <c r="O28" s="95"/>
      <c r="P28" s="259" t="s">
        <v>81</v>
      </c>
      <c r="Q28" s="300">
        <v>6343</v>
      </c>
      <c r="R28" s="288">
        <v>0</v>
      </c>
      <c r="S28" s="294" t="s">
        <v>477</v>
      </c>
      <c r="T28" s="279" t="s">
        <v>156</v>
      </c>
      <c r="U28" s="279" t="s">
        <v>59</v>
      </c>
      <c r="V28" s="281" t="s">
        <v>478</v>
      </c>
      <c r="W28" s="279" t="s">
        <v>118</v>
      </c>
      <c r="X28" s="37"/>
      <c r="Y28" s="37"/>
      <c r="Z28" s="283" t="s">
        <v>308</v>
      </c>
    </row>
    <row r="29" spans="2:26" ht="12" customHeight="1">
      <c r="B29" s="110"/>
      <c r="C29" s="260"/>
      <c r="D29" s="296"/>
      <c r="E29" s="272"/>
      <c r="F29" s="264"/>
      <c r="G29" s="257"/>
      <c r="H29" s="257"/>
      <c r="I29" s="277"/>
      <c r="J29" s="257"/>
      <c r="K29" s="39"/>
      <c r="L29" s="40"/>
      <c r="M29" s="284"/>
      <c r="N29" s="95"/>
      <c r="O29" s="95"/>
      <c r="P29" s="260"/>
      <c r="Q29" s="296"/>
      <c r="R29" s="272"/>
      <c r="S29" s="264"/>
      <c r="T29" s="257"/>
      <c r="U29" s="257"/>
      <c r="V29" s="277"/>
      <c r="W29" s="257"/>
      <c r="X29" s="39"/>
      <c r="Y29" s="40"/>
      <c r="Z29" s="284"/>
    </row>
    <row r="30" spans="2:26" ht="12" customHeight="1">
      <c r="B30" s="110"/>
      <c r="C30" s="260" t="s">
        <v>80</v>
      </c>
      <c r="D30" s="296">
        <v>4103</v>
      </c>
      <c r="E30" s="272">
        <v>0</v>
      </c>
      <c r="F30" s="273" t="s">
        <v>557</v>
      </c>
      <c r="G30" s="257" t="s">
        <v>142</v>
      </c>
      <c r="H30" s="257" t="s">
        <v>59</v>
      </c>
      <c r="I30" s="277" t="s">
        <v>483</v>
      </c>
      <c r="J30" s="257" t="s">
        <v>118</v>
      </c>
      <c r="K30" s="41"/>
      <c r="L30" s="42"/>
      <c r="M30" s="284"/>
      <c r="N30" s="95"/>
      <c r="O30" s="95"/>
      <c r="P30" s="260" t="s">
        <v>80</v>
      </c>
      <c r="Q30" s="296">
        <v>140</v>
      </c>
      <c r="R30" s="272">
        <v>0</v>
      </c>
      <c r="S30" s="273" t="s">
        <v>567</v>
      </c>
      <c r="T30" s="257" t="s">
        <v>158</v>
      </c>
      <c r="U30" s="257" t="s">
        <v>59</v>
      </c>
      <c r="V30" s="277" t="s">
        <v>469</v>
      </c>
      <c r="W30" s="257" t="s">
        <v>118</v>
      </c>
      <c r="X30" s="41"/>
      <c r="Y30" s="42"/>
      <c r="Z30" s="284"/>
    </row>
    <row r="31" spans="2:26" ht="12" customHeight="1">
      <c r="B31" s="110"/>
      <c r="C31" s="260"/>
      <c r="D31" s="296"/>
      <c r="E31" s="272"/>
      <c r="F31" s="264"/>
      <c r="G31" s="257"/>
      <c r="H31" s="257"/>
      <c r="I31" s="277"/>
      <c r="J31" s="257"/>
      <c r="K31" s="39"/>
      <c r="L31" s="40"/>
      <c r="M31" s="284"/>
      <c r="N31" s="95"/>
      <c r="O31" s="95"/>
      <c r="P31" s="260"/>
      <c r="Q31" s="296"/>
      <c r="R31" s="272"/>
      <c r="S31" s="264"/>
      <c r="T31" s="257"/>
      <c r="U31" s="257"/>
      <c r="V31" s="277"/>
      <c r="W31" s="257"/>
      <c r="X31" s="39"/>
      <c r="Y31" s="40"/>
      <c r="Z31" s="284"/>
    </row>
    <row r="32" spans="2:26" ht="12" customHeight="1">
      <c r="B32" s="110"/>
      <c r="C32" s="260" t="s">
        <v>122</v>
      </c>
      <c r="D32" s="296">
        <v>2060</v>
      </c>
      <c r="E32" s="272">
        <v>0</v>
      </c>
      <c r="F32" s="273" t="s">
        <v>512</v>
      </c>
      <c r="G32" s="257" t="s">
        <v>123</v>
      </c>
      <c r="H32" s="257" t="s">
        <v>262</v>
      </c>
      <c r="I32" s="277" t="s">
        <v>513</v>
      </c>
      <c r="J32" s="257" t="s">
        <v>118</v>
      </c>
      <c r="K32" s="41"/>
      <c r="L32" s="40"/>
      <c r="M32" s="284"/>
      <c r="N32" s="95"/>
      <c r="O32" s="95"/>
      <c r="P32" s="260" t="s">
        <v>122</v>
      </c>
      <c r="Q32" s="296">
        <v>192</v>
      </c>
      <c r="R32" s="272">
        <v>0</v>
      </c>
      <c r="S32" s="273" t="s">
        <v>525</v>
      </c>
      <c r="T32" s="257" t="s">
        <v>124</v>
      </c>
      <c r="U32" s="257" t="s">
        <v>263</v>
      </c>
      <c r="V32" s="277" t="s">
        <v>526</v>
      </c>
      <c r="W32" s="257" t="s">
        <v>118</v>
      </c>
      <c r="X32" s="41"/>
      <c r="Y32" s="40"/>
      <c r="Z32" s="284"/>
    </row>
    <row r="33" spans="2:26" ht="12" customHeight="1">
      <c r="B33" s="110"/>
      <c r="C33" s="261"/>
      <c r="D33" s="297"/>
      <c r="E33" s="298"/>
      <c r="F33" s="302"/>
      <c r="G33" s="299"/>
      <c r="H33" s="276"/>
      <c r="I33" s="301"/>
      <c r="J33" s="276"/>
      <c r="K33" s="44"/>
      <c r="L33" s="45"/>
      <c r="M33" s="285"/>
      <c r="N33" s="95"/>
      <c r="O33" s="95"/>
      <c r="P33" s="261"/>
      <c r="Q33" s="297"/>
      <c r="R33" s="298"/>
      <c r="S33" s="275"/>
      <c r="T33" s="276"/>
      <c r="U33" s="276"/>
      <c r="V33" s="278"/>
      <c r="W33" s="276"/>
      <c r="X33" s="44"/>
      <c r="Y33" s="45"/>
      <c r="Z33" s="285"/>
    </row>
    <row r="34" spans="2:26" ht="12" customHeight="1">
      <c r="B34" s="110"/>
      <c r="C34" s="259" t="s">
        <v>81</v>
      </c>
      <c r="D34" s="288">
        <v>1106</v>
      </c>
      <c r="E34" s="288" t="s">
        <v>144</v>
      </c>
      <c r="F34" s="294" t="s">
        <v>468</v>
      </c>
      <c r="G34" s="279" t="s">
        <v>145</v>
      </c>
      <c r="H34" s="279" t="s">
        <v>59</v>
      </c>
      <c r="I34" s="281" t="s">
        <v>469</v>
      </c>
      <c r="J34" s="279" t="s">
        <v>118</v>
      </c>
      <c r="K34" s="37"/>
      <c r="L34" s="37"/>
      <c r="M34" s="283" t="s">
        <v>300</v>
      </c>
      <c r="N34" s="95"/>
      <c r="O34" s="95"/>
      <c r="P34" s="259" t="s">
        <v>81</v>
      </c>
      <c r="Q34" s="300">
        <v>4608</v>
      </c>
      <c r="R34" s="288">
        <v>0</v>
      </c>
      <c r="S34" s="294" t="s">
        <v>479</v>
      </c>
      <c r="T34" s="279" t="s">
        <v>159</v>
      </c>
      <c r="U34" s="279" t="s">
        <v>59</v>
      </c>
      <c r="V34" s="281" t="s">
        <v>480</v>
      </c>
      <c r="W34" s="279" t="s">
        <v>118</v>
      </c>
      <c r="X34" s="37"/>
      <c r="Y34" s="37"/>
      <c r="Z34" s="283" t="s">
        <v>309</v>
      </c>
    </row>
    <row r="35" spans="2:26" ht="12" customHeight="1">
      <c r="B35" s="110"/>
      <c r="C35" s="260"/>
      <c r="D35" s="291"/>
      <c r="E35" s="291"/>
      <c r="F35" s="270"/>
      <c r="G35" s="258"/>
      <c r="H35" s="257"/>
      <c r="I35" s="282"/>
      <c r="J35" s="257"/>
      <c r="K35" s="39"/>
      <c r="L35" s="40"/>
      <c r="M35" s="284"/>
      <c r="N35" s="95"/>
      <c r="O35" s="95"/>
      <c r="P35" s="260"/>
      <c r="Q35" s="296"/>
      <c r="R35" s="272"/>
      <c r="S35" s="264"/>
      <c r="T35" s="257"/>
      <c r="U35" s="257"/>
      <c r="V35" s="277"/>
      <c r="W35" s="257"/>
      <c r="X35" s="39"/>
      <c r="Y35" s="40"/>
      <c r="Z35" s="284"/>
    </row>
    <row r="36" spans="2:26" ht="12" customHeight="1">
      <c r="B36" s="110"/>
      <c r="C36" s="260" t="s">
        <v>80</v>
      </c>
      <c r="D36" s="272">
        <v>3449</v>
      </c>
      <c r="E36" s="272">
        <v>0</v>
      </c>
      <c r="F36" s="273" t="s">
        <v>558</v>
      </c>
      <c r="G36" s="257" t="s">
        <v>146</v>
      </c>
      <c r="H36" s="257" t="s">
        <v>59</v>
      </c>
      <c r="I36" s="277" t="s">
        <v>559</v>
      </c>
      <c r="J36" s="257" t="s">
        <v>118</v>
      </c>
      <c r="K36" s="41"/>
      <c r="L36" s="42"/>
      <c r="M36" s="284"/>
      <c r="N36" s="95"/>
      <c r="O36" s="95"/>
      <c r="P36" s="260" t="s">
        <v>80</v>
      </c>
      <c r="Q36" s="296">
        <v>4762</v>
      </c>
      <c r="R36" s="272">
        <v>0</v>
      </c>
      <c r="S36" s="273" t="s">
        <v>568</v>
      </c>
      <c r="T36" s="257" t="s">
        <v>160</v>
      </c>
      <c r="U36" s="257" t="s">
        <v>59</v>
      </c>
      <c r="V36" s="277" t="s">
        <v>569</v>
      </c>
      <c r="W36" s="257" t="s">
        <v>118</v>
      </c>
      <c r="X36" s="41"/>
      <c r="Y36" s="42"/>
      <c r="Z36" s="284"/>
    </row>
    <row r="37" spans="2:26" ht="12" customHeight="1">
      <c r="B37" s="110"/>
      <c r="C37" s="260"/>
      <c r="D37" s="291"/>
      <c r="E37" s="291"/>
      <c r="F37" s="270"/>
      <c r="G37" s="258"/>
      <c r="H37" s="257"/>
      <c r="I37" s="282"/>
      <c r="J37" s="257"/>
      <c r="K37" s="39"/>
      <c r="L37" s="40"/>
      <c r="M37" s="284"/>
      <c r="N37" s="95"/>
      <c r="O37" s="95"/>
      <c r="P37" s="260"/>
      <c r="Q37" s="296"/>
      <c r="R37" s="272"/>
      <c r="S37" s="264"/>
      <c r="T37" s="257"/>
      <c r="U37" s="257"/>
      <c r="V37" s="277"/>
      <c r="W37" s="257"/>
      <c r="X37" s="39"/>
      <c r="Y37" s="40"/>
      <c r="Z37" s="284"/>
    </row>
    <row r="38" spans="2:26" ht="12" customHeight="1">
      <c r="B38" s="110"/>
      <c r="C38" s="260" t="s">
        <v>122</v>
      </c>
      <c r="D38" s="272">
        <v>2621</v>
      </c>
      <c r="E38" s="272">
        <v>0</v>
      </c>
      <c r="F38" s="273" t="s">
        <v>514</v>
      </c>
      <c r="G38" s="257" t="s">
        <v>152</v>
      </c>
      <c r="H38" s="257" t="s">
        <v>262</v>
      </c>
      <c r="I38" s="292" t="s">
        <v>515</v>
      </c>
      <c r="J38" s="257" t="s">
        <v>118</v>
      </c>
      <c r="K38" s="41"/>
      <c r="L38" s="40"/>
      <c r="M38" s="284"/>
      <c r="N38" s="95"/>
      <c r="O38" s="95"/>
      <c r="P38" s="260" t="s">
        <v>122</v>
      </c>
      <c r="Q38" s="296">
        <v>3964</v>
      </c>
      <c r="R38" s="272">
        <v>0</v>
      </c>
      <c r="S38" s="273" t="s">
        <v>527</v>
      </c>
      <c r="T38" s="257" t="s">
        <v>172</v>
      </c>
      <c r="U38" s="257" t="s">
        <v>263</v>
      </c>
      <c r="V38" s="277" t="s">
        <v>382</v>
      </c>
      <c r="W38" s="257" t="s">
        <v>118</v>
      </c>
      <c r="X38" s="41"/>
      <c r="Y38" s="40"/>
      <c r="Z38" s="284"/>
    </row>
    <row r="39" spans="2:26" ht="12" customHeight="1">
      <c r="B39" s="110"/>
      <c r="C39" s="261"/>
      <c r="D39" s="274"/>
      <c r="E39" s="274"/>
      <c r="F39" s="302"/>
      <c r="G39" s="299"/>
      <c r="H39" s="276"/>
      <c r="I39" s="295"/>
      <c r="J39" s="276"/>
      <c r="K39" s="44"/>
      <c r="L39" s="45"/>
      <c r="M39" s="285"/>
      <c r="N39" s="95"/>
      <c r="O39" s="95"/>
      <c r="P39" s="261"/>
      <c r="Q39" s="297"/>
      <c r="R39" s="298"/>
      <c r="S39" s="302"/>
      <c r="T39" s="299"/>
      <c r="U39" s="276"/>
      <c r="V39" s="301"/>
      <c r="W39" s="276"/>
      <c r="X39" s="44"/>
      <c r="Y39" s="45"/>
      <c r="Z39" s="285"/>
    </row>
    <row r="40" spans="2:26" ht="12" customHeight="1">
      <c r="B40" s="110"/>
      <c r="C40" s="259" t="s">
        <v>81</v>
      </c>
      <c r="D40" s="288">
        <v>1995</v>
      </c>
      <c r="E40" s="288" t="s">
        <v>76</v>
      </c>
      <c r="F40" s="294" t="s">
        <v>470</v>
      </c>
      <c r="G40" s="279" t="s">
        <v>147</v>
      </c>
      <c r="H40" s="279" t="s">
        <v>59</v>
      </c>
      <c r="I40" s="281" t="s">
        <v>385</v>
      </c>
      <c r="J40" s="279" t="s">
        <v>118</v>
      </c>
      <c r="K40" s="37"/>
      <c r="L40" s="37"/>
      <c r="M40" s="283" t="s">
        <v>301</v>
      </c>
      <c r="N40" s="95"/>
      <c r="O40" s="95"/>
      <c r="P40" s="259" t="s">
        <v>81</v>
      </c>
      <c r="Q40" s="300">
        <v>4404</v>
      </c>
      <c r="R40" s="288">
        <v>0</v>
      </c>
      <c r="S40" s="294" t="s">
        <v>481</v>
      </c>
      <c r="T40" s="279" t="s">
        <v>161</v>
      </c>
      <c r="U40" s="279" t="s">
        <v>59</v>
      </c>
      <c r="V40" s="281" t="s">
        <v>480</v>
      </c>
      <c r="W40" s="279" t="s">
        <v>118</v>
      </c>
      <c r="X40" s="37"/>
      <c r="Y40" s="37"/>
      <c r="Z40" s="283" t="s">
        <v>310</v>
      </c>
    </row>
    <row r="41" spans="2:26" ht="12" customHeight="1">
      <c r="B41" s="110"/>
      <c r="C41" s="260"/>
      <c r="D41" s="291"/>
      <c r="E41" s="291"/>
      <c r="F41" s="270"/>
      <c r="G41" s="258"/>
      <c r="H41" s="257"/>
      <c r="I41" s="282"/>
      <c r="J41" s="257"/>
      <c r="K41" s="39"/>
      <c r="L41" s="40"/>
      <c r="M41" s="284"/>
      <c r="N41" s="95"/>
      <c r="O41" s="95"/>
      <c r="P41" s="260"/>
      <c r="Q41" s="296"/>
      <c r="R41" s="272"/>
      <c r="S41" s="264"/>
      <c r="T41" s="257"/>
      <c r="U41" s="257"/>
      <c r="V41" s="277"/>
      <c r="W41" s="257"/>
      <c r="X41" s="39"/>
      <c r="Y41" s="40"/>
      <c r="Z41" s="284"/>
    </row>
    <row r="42" spans="2:26" ht="12" customHeight="1">
      <c r="B42" s="110"/>
      <c r="C42" s="260" t="s">
        <v>80</v>
      </c>
      <c r="D42" s="272">
        <v>1138</v>
      </c>
      <c r="E42" s="272">
        <v>0</v>
      </c>
      <c r="F42" s="273" t="s">
        <v>560</v>
      </c>
      <c r="G42" s="257" t="s">
        <v>148</v>
      </c>
      <c r="H42" s="257" t="s">
        <v>59</v>
      </c>
      <c r="I42" s="292" t="s">
        <v>381</v>
      </c>
      <c r="J42" s="257" t="s">
        <v>118</v>
      </c>
      <c r="K42" s="41"/>
      <c r="L42" s="42"/>
      <c r="M42" s="284"/>
      <c r="N42" s="95"/>
      <c r="O42" s="95"/>
      <c r="P42" s="260" t="s">
        <v>80</v>
      </c>
      <c r="Q42" s="296">
        <v>1134</v>
      </c>
      <c r="R42" s="272">
        <v>0</v>
      </c>
      <c r="S42" s="273" t="s">
        <v>570</v>
      </c>
      <c r="T42" s="257" t="s">
        <v>162</v>
      </c>
      <c r="U42" s="257" t="s">
        <v>59</v>
      </c>
      <c r="V42" s="292" t="s">
        <v>375</v>
      </c>
      <c r="W42" s="257" t="s">
        <v>118</v>
      </c>
      <c r="X42" s="41"/>
      <c r="Y42" s="42"/>
      <c r="Z42" s="284"/>
    </row>
    <row r="43" spans="2:26" ht="12" customHeight="1">
      <c r="B43" s="110"/>
      <c r="C43" s="260"/>
      <c r="D43" s="291"/>
      <c r="E43" s="291"/>
      <c r="F43" s="270"/>
      <c r="G43" s="258"/>
      <c r="H43" s="257"/>
      <c r="I43" s="293"/>
      <c r="J43" s="257"/>
      <c r="K43" s="39"/>
      <c r="L43" s="40"/>
      <c r="M43" s="284"/>
      <c r="N43" s="95"/>
      <c r="O43" s="95"/>
      <c r="P43" s="260"/>
      <c r="Q43" s="296"/>
      <c r="R43" s="272"/>
      <c r="S43" s="264"/>
      <c r="T43" s="257"/>
      <c r="U43" s="257"/>
      <c r="V43" s="293"/>
      <c r="W43" s="257"/>
      <c r="X43" s="39"/>
      <c r="Y43" s="40"/>
      <c r="Z43" s="284"/>
    </row>
    <row r="44" spans="2:26" ht="12" customHeight="1">
      <c r="B44" s="110"/>
      <c r="C44" s="260" t="s">
        <v>122</v>
      </c>
      <c r="D44" s="272">
        <v>186</v>
      </c>
      <c r="E44" s="272">
        <v>0</v>
      </c>
      <c r="F44" s="273" t="s">
        <v>516</v>
      </c>
      <c r="G44" s="257" t="s">
        <v>149</v>
      </c>
      <c r="H44" s="257" t="s">
        <v>59</v>
      </c>
      <c r="I44" s="277" t="s">
        <v>379</v>
      </c>
      <c r="J44" s="257" t="s">
        <v>118</v>
      </c>
      <c r="K44" s="41"/>
      <c r="L44" s="40"/>
      <c r="M44" s="284"/>
      <c r="N44" s="95"/>
      <c r="O44" s="95"/>
      <c r="P44" s="260" t="s">
        <v>122</v>
      </c>
      <c r="Q44" s="296">
        <v>5227</v>
      </c>
      <c r="R44" s="272">
        <v>0</v>
      </c>
      <c r="S44" s="273" t="s">
        <v>528</v>
      </c>
      <c r="T44" s="257" t="s">
        <v>164</v>
      </c>
      <c r="U44" s="257" t="s">
        <v>59</v>
      </c>
      <c r="V44" s="277" t="s">
        <v>469</v>
      </c>
      <c r="W44" s="257" t="s">
        <v>118</v>
      </c>
      <c r="X44" s="41"/>
      <c r="Y44" s="40"/>
      <c r="Z44" s="284"/>
    </row>
    <row r="45" spans="2:26" ht="12" customHeight="1">
      <c r="B45" s="113" t="s">
        <v>154</v>
      </c>
      <c r="C45" s="261"/>
      <c r="D45" s="274"/>
      <c r="E45" s="274"/>
      <c r="F45" s="302"/>
      <c r="G45" s="299"/>
      <c r="H45" s="276"/>
      <c r="I45" s="301"/>
      <c r="J45" s="276"/>
      <c r="K45" s="44"/>
      <c r="L45" s="45"/>
      <c r="M45" s="285"/>
      <c r="N45" s="79"/>
      <c r="O45" s="113" t="s">
        <v>117</v>
      </c>
      <c r="P45" s="261"/>
      <c r="Q45" s="297"/>
      <c r="R45" s="298"/>
      <c r="S45" s="275"/>
      <c r="T45" s="276"/>
      <c r="U45" s="276"/>
      <c r="V45" s="278"/>
      <c r="W45" s="276"/>
      <c r="X45" s="44"/>
      <c r="Y45" s="45"/>
      <c r="Z45" s="285"/>
    </row>
    <row r="46" spans="2:26" ht="12" customHeight="1">
      <c r="B46" s="93"/>
      <c r="C46" s="259" t="s">
        <v>81</v>
      </c>
      <c r="D46" s="288">
        <v>254</v>
      </c>
      <c r="E46" s="288">
        <v>0</v>
      </c>
      <c r="F46" s="294" t="s">
        <v>471</v>
      </c>
      <c r="G46" s="279" t="s">
        <v>150</v>
      </c>
      <c r="H46" s="279" t="s">
        <v>59</v>
      </c>
      <c r="I46" s="281" t="s">
        <v>390</v>
      </c>
      <c r="J46" s="279" t="s">
        <v>118</v>
      </c>
      <c r="K46" s="37"/>
      <c r="L46" s="37"/>
      <c r="M46" s="283" t="s">
        <v>302</v>
      </c>
      <c r="N46" s="79"/>
      <c r="O46" s="93"/>
      <c r="P46" s="259" t="s">
        <v>81</v>
      </c>
      <c r="Q46" s="300">
        <v>1506</v>
      </c>
      <c r="R46" s="288">
        <v>0</v>
      </c>
      <c r="S46" s="294" t="s">
        <v>482</v>
      </c>
      <c r="T46" s="279" t="s">
        <v>165</v>
      </c>
      <c r="U46" s="279" t="s">
        <v>59</v>
      </c>
      <c r="V46" s="281" t="s">
        <v>483</v>
      </c>
      <c r="W46" s="279" t="s">
        <v>118</v>
      </c>
      <c r="X46" s="37"/>
      <c r="Y46" s="37"/>
      <c r="Z46" s="283" t="s">
        <v>311</v>
      </c>
    </row>
    <row r="47" spans="2:26" ht="12" customHeight="1">
      <c r="B47" s="93"/>
      <c r="C47" s="260"/>
      <c r="D47" s="291"/>
      <c r="E47" s="291"/>
      <c r="F47" s="270"/>
      <c r="G47" s="258"/>
      <c r="H47" s="257"/>
      <c r="I47" s="282"/>
      <c r="J47" s="257"/>
      <c r="K47" s="39"/>
      <c r="L47" s="40"/>
      <c r="M47" s="284"/>
      <c r="N47" s="79"/>
      <c r="O47" s="93"/>
      <c r="P47" s="260"/>
      <c r="Q47" s="296"/>
      <c r="R47" s="272"/>
      <c r="S47" s="264"/>
      <c r="T47" s="257"/>
      <c r="U47" s="257"/>
      <c r="V47" s="277"/>
      <c r="W47" s="257"/>
      <c r="X47" s="39"/>
      <c r="Y47" s="40"/>
      <c r="Z47" s="284"/>
    </row>
    <row r="48" spans="2:26" ht="12" customHeight="1">
      <c r="B48" s="93"/>
      <c r="C48" s="260" t="s">
        <v>80</v>
      </c>
      <c r="D48" s="272">
        <v>6719</v>
      </c>
      <c r="E48" s="272">
        <v>0</v>
      </c>
      <c r="F48" s="273" t="s">
        <v>561</v>
      </c>
      <c r="G48" s="257" t="s">
        <v>151</v>
      </c>
      <c r="H48" s="257" t="s">
        <v>59</v>
      </c>
      <c r="I48" s="277" t="s">
        <v>483</v>
      </c>
      <c r="J48" s="257" t="s">
        <v>118</v>
      </c>
      <c r="K48" s="41"/>
      <c r="L48" s="42"/>
      <c r="M48" s="284"/>
      <c r="N48" s="79"/>
      <c r="O48" s="93"/>
      <c r="P48" s="260" t="s">
        <v>80</v>
      </c>
      <c r="Q48" s="296">
        <v>6597</v>
      </c>
      <c r="R48" s="272">
        <v>0</v>
      </c>
      <c r="S48" s="273" t="s">
        <v>571</v>
      </c>
      <c r="T48" s="257" t="s">
        <v>167</v>
      </c>
      <c r="U48" s="257" t="s">
        <v>59</v>
      </c>
      <c r="V48" s="277" t="s">
        <v>337</v>
      </c>
      <c r="W48" s="257" t="s">
        <v>118</v>
      </c>
      <c r="X48" s="41"/>
      <c r="Y48" s="42"/>
      <c r="Z48" s="284"/>
    </row>
    <row r="49" spans="2:26" ht="12" customHeight="1">
      <c r="B49" s="93"/>
      <c r="C49" s="260"/>
      <c r="D49" s="291"/>
      <c r="E49" s="291"/>
      <c r="F49" s="270"/>
      <c r="G49" s="258"/>
      <c r="H49" s="257"/>
      <c r="I49" s="282"/>
      <c r="J49" s="257"/>
      <c r="K49" s="39"/>
      <c r="L49" s="40"/>
      <c r="M49" s="284"/>
      <c r="N49" s="79"/>
      <c r="O49" s="93"/>
      <c r="P49" s="260"/>
      <c r="Q49" s="296"/>
      <c r="R49" s="272"/>
      <c r="S49" s="264"/>
      <c r="T49" s="257"/>
      <c r="U49" s="257"/>
      <c r="V49" s="277"/>
      <c r="W49" s="257"/>
      <c r="X49" s="39"/>
      <c r="Y49" s="40"/>
      <c r="Z49" s="284"/>
    </row>
    <row r="50" spans="2:26" ht="12" customHeight="1">
      <c r="B50" s="93"/>
      <c r="C50" s="260" t="s">
        <v>122</v>
      </c>
      <c r="D50" s="272">
        <v>5945</v>
      </c>
      <c r="E50" s="272">
        <v>0</v>
      </c>
      <c r="F50" s="273" t="s">
        <v>517</v>
      </c>
      <c r="G50" s="257" t="s">
        <v>153</v>
      </c>
      <c r="H50" s="257" t="s">
        <v>59</v>
      </c>
      <c r="I50" s="292" t="s">
        <v>487</v>
      </c>
      <c r="J50" s="257" t="s">
        <v>118</v>
      </c>
      <c r="K50" s="41"/>
      <c r="L50" s="40"/>
      <c r="M50" s="284"/>
      <c r="N50" s="79"/>
      <c r="O50" s="93"/>
      <c r="P50" s="260" t="s">
        <v>122</v>
      </c>
      <c r="Q50" s="296">
        <v>2059</v>
      </c>
      <c r="R50" s="272">
        <v>0</v>
      </c>
      <c r="S50" s="273" t="s">
        <v>529</v>
      </c>
      <c r="T50" s="257" t="s">
        <v>168</v>
      </c>
      <c r="U50" s="257" t="s">
        <v>59</v>
      </c>
      <c r="V50" s="277" t="s">
        <v>381</v>
      </c>
      <c r="W50" s="257" t="s">
        <v>118</v>
      </c>
      <c r="X50" s="41"/>
      <c r="Y50" s="40"/>
      <c r="Z50" s="284"/>
    </row>
    <row r="51" spans="2:26" ht="12" customHeight="1">
      <c r="B51" s="93"/>
      <c r="C51" s="261"/>
      <c r="D51" s="274"/>
      <c r="E51" s="274"/>
      <c r="F51" s="275"/>
      <c r="G51" s="299"/>
      <c r="H51" s="276"/>
      <c r="I51" s="295"/>
      <c r="J51" s="276"/>
      <c r="K51" s="44"/>
      <c r="L51" s="45"/>
      <c r="M51" s="285"/>
      <c r="N51" s="79"/>
      <c r="O51" s="93"/>
      <c r="P51" s="261"/>
      <c r="Q51" s="297"/>
      <c r="R51" s="298"/>
      <c r="S51" s="275"/>
      <c r="T51" s="276"/>
      <c r="U51" s="276"/>
      <c r="V51" s="278"/>
      <c r="W51" s="276"/>
      <c r="X51" s="44"/>
      <c r="Y51" s="45"/>
      <c r="Z51" s="285"/>
    </row>
    <row r="52" spans="2:26" ht="12" customHeight="1">
      <c r="B52" s="259">
        <v>204</v>
      </c>
      <c r="C52" s="259" t="s">
        <v>119</v>
      </c>
      <c r="D52" s="288">
        <f>VLOOKUP($B52,[1]エントリ表!$A$3:$G$253,2)</f>
        <v>1461</v>
      </c>
      <c r="E52" s="288" t="e">
        <f>VLOOKUP($B52,[1]エントリ表!$A$3:$I$253,9)</f>
        <v>#REF!</v>
      </c>
      <c r="F52" s="294" t="s">
        <v>472</v>
      </c>
      <c r="G52" s="279" t="s">
        <v>155</v>
      </c>
      <c r="H52" s="279" t="s">
        <v>120</v>
      </c>
      <c r="I52" s="281" t="s">
        <v>398</v>
      </c>
      <c r="J52" s="279" t="s">
        <v>118</v>
      </c>
      <c r="K52" s="37"/>
      <c r="L52" s="37"/>
      <c r="M52" s="283" t="s">
        <v>303</v>
      </c>
      <c r="N52" s="38"/>
      <c r="O52" s="269">
        <v>200</v>
      </c>
      <c r="P52" s="259" t="s">
        <v>81</v>
      </c>
      <c r="Q52" s="300">
        <v>1506</v>
      </c>
      <c r="R52" s="288">
        <v>0</v>
      </c>
      <c r="S52" s="294" t="s">
        <v>484</v>
      </c>
      <c r="T52" s="279" t="s">
        <v>165</v>
      </c>
      <c r="U52" s="279" t="s">
        <v>59</v>
      </c>
      <c r="V52" s="281" t="s">
        <v>485</v>
      </c>
      <c r="W52" s="279" t="s">
        <v>118</v>
      </c>
      <c r="X52" s="37"/>
      <c r="Y52" s="37"/>
      <c r="Z52" s="283" t="s">
        <v>312</v>
      </c>
    </row>
    <row r="53" spans="2:26" ht="12" customHeight="1">
      <c r="B53" s="260"/>
      <c r="C53" s="260"/>
      <c r="D53" s="291"/>
      <c r="E53" s="291"/>
      <c r="F53" s="270"/>
      <c r="G53" s="258"/>
      <c r="H53" s="257"/>
      <c r="I53" s="282"/>
      <c r="J53" s="257"/>
      <c r="K53" s="39"/>
      <c r="L53" s="40"/>
      <c r="M53" s="284"/>
      <c r="N53" s="38"/>
      <c r="O53" s="265"/>
      <c r="P53" s="260"/>
      <c r="Q53" s="296"/>
      <c r="R53" s="272"/>
      <c r="S53" s="264"/>
      <c r="T53" s="257"/>
      <c r="U53" s="257"/>
      <c r="V53" s="277"/>
      <c r="W53" s="257"/>
      <c r="X53" s="39"/>
      <c r="Y53" s="40"/>
      <c r="Z53" s="284"/>
    </row>
    <row r="54" spans="2:26" ht="12" customHeight="1">
      <c r="B54" s="260">
        <v>144</v>
      </c>
      <c r="C54" s="260" t="s">
        <v>121</v>
      </c>
      <c r="D54" s="272">
        <f>VLOOKUP($B54,[1]エントリ表!$A$3:$G$253,2)</f>
        <v>2538</v>
      </c>
      <c r="E54" s="272" t="e">
        <f>VLOOKUP($B54,[1]エントリ表!$A$3:$I$253,9)</f>
        <v>#REF!</v>
      </c>
      <c r="F54" s="273" t="s">
        <v>562</v>
      </c>
      <c r="G54" s="257" t="s">
        <v>157</v>
      </c>
      <c r="H54" s="257" t="s">
        <v>120</v>
      </c>
      <c r="I54" s="292" t="s">
        <v>342</v>
      </c>
      <c r="J54" s="257" t="s">
        <v>118</v>
      </c>
      <c r="K54" s="41"/>
      <c r="L54" s="42"/>
      <c r="M54" s="284"/>
      <c r="N54" s="43"/>
      <c r="O54" s="265">
        <v>41</v>
      </c>
      <c r="P54" s="260" t="s">
        <v>80</v>
      </c>
      <c r="Q54" s="296">
        <v>6597</v>
      </c>
      <c r="R54" s="272">
        <v>0</v>
      </c>
      <c r="S54" s="273" t="s">
        <v>572</v>
      </c>
      <c r="T54" s="257" t="s">
        <v>167</v>
      </c>
      <c r="U54" s="257" t="s">
        <v>59</v>
      </c>
      <c r="V54" s="277" t="s">
        <v>384</v>
      </c>
      <c r="W54" s="257" t="s">
        <v>118</v>
      </c>
      <c r="X54" s="41"/>
      <c r="Y54" s="42"/>
      <c r="Z54" s="284"/>
    </row>
    <row r="55" spans="2:26" ht="12" customHeight="1">
      <c r="B55" s="260"/>
      <c r="C55" s="260"/>
      <c r="D55" s="291"/>
      <c r="E55" s="291"/>
      <c r="F55" s="270"/>
      <c r="G55" s="258"/>
      <c r="H55" s="257"/>
      <c r="I55" s="293"/>
      <c r="J55" s="257"/>
      <c r="K55" s="39"/>
      <c r="L55" s="40"/>
      <c r="M55" s="284"/>
      <c r="N55" s="43"/>
      <c r="O55" s="265"/>
      <c r="P55" s="260"/>
      <c r="Q55" s="296"/>
      <c r="R55" s="272"/>
      <c r="S55" s="264"/>
      <c r="T55" s="257"/>
      <c r="U55" s="257"/>
      <c r="V55" s="277"/>
      <c r="W55" s="257"/>
      <c r="X55" s="39"/>
      <c r="Y55" s="40"/>
      <c r="Z55" s="284"/>
    </row>
    <row r="56" spans="2:26" ht="12" customHeight="1">
      <c r="B56" s="260">
        <v>156</v>
      </c>
      <c r="C56" s="260" t="s">
        <v>122</v>
      </c>
      <c r="D56" s="272">
        <f>VLOOKUP($B56,[1]エントリ表!$A$3:$G$253,2)</f>
        <v>3893</v>
      </c>
      <c r="E56" s="272" t="e">
        <f>VLOOKUP($B56,[1]エントリ表!$A$3:$I$253,9)</f>
        <v>#REF!</v>
      </c>
      <c r="F56" s="273" t="s">
        <v>518</v>
      </c>
      <c r="G56" s="257" t="s">
        <v>143</v>
      </c>
      <c r="H56" s="257" t="s">
        <v>263</v>
      </c>
      <c r="I56" s="277" t="s">
        <v>518</v>
      </c>
      <c r="J56" s="257" t="s">
        <v>118</v>
      </c>
      <c r="K56" s="41"/>
      <c r="L56" s="40"/>
      <c r="M56" s="284"/>
      <c r="N56" s="38"/>
      <c r="O56" s="265">
        <v>38</v>
      </c>
      <c r="P56" s="260" t="s">
        <v>122</v>
      </c>
      <c r="Q56" s="296">
        <v>2059</v>
      </c>
      <c r="R56" s="272">
        <v>0</v>
      </c>
      <c r="S56" s="273" t="s">
        <v>530</v>
      </c>
      <c r="T56" s="257" t="s">
        <v>168</v>
      </c>
      <c r="U56" s="257" t="s">
        <v>59</v>
      </c>
      <c r="V56" s="277" t="s">
        <v>531</v>
      </c>
      <c r="W56" s="257" t="s">
        <v>118</v>
      </c>
      <c r="X56" s="41"/>
      <c r="Y56" s="40"/>
      <c r="Z56" s="284"/>
    </row>
    <row r="57" spans="2:26" ht="12" customHeight="1">
      <c r="B57" s="261"/>
      <c r="C57" s="261"/>
      <c r="D57" s="274"/>
      <c r="E57" s="274"/>
      <c r="F57" s="275"/>
      <c r="G57" s="276"/>
      <c r="H57" s="276"/>
      <c r="I57" s="278"/>
      <c r="J57" s="276"/>
      <c r="K57" s="44"/>
      <c r="L57" s="45"/>
      <c r="M57" s="285"/>
      <c r="N57" s="38"/>
      <c r="O57" s="267"/>
      <c r="P57" s="261"/>
      <c r="Q57" s="297"/>
      <c r="R57" s="298"/>
      <c r="S57" s="275"/>
      <c r="T57" s="276"/>
      <c r="U57" s="276"/>
      <c r="V57" s="278"/>
      <c r="W57" s="276"/>
      <c r="X57" s="44"/>
      <c r="Y57" s="45"/>
      <c r="Z57" s="285"/>
    </row>
    <row r="58" spans="2:26" ht="12" customHeight="1">
      <c r="B58" s="269">
        <v>108</v>
      </c>
      <c r="C58" s="266"/>
      <c r="D58" s="262"/>
      <c r="E58" s="262"/>
      <c r="F58" s="264"/>
      <c r="G58" s="257"/>
      <c r="H58" s="257"/>
      <c r="I58" s="262"/>
      <c r="J58" s="257"/>
      <c r="K58" s="40"/>
      <c r="L58" s="40"/>
      <c r="M58" s="268"/>
      <c r="N58" s="38"/>
      <c r="O58" s="269">
        <v>93</v>
      </c>
      <c r="P58" s="266"/>
      <c r="Q58" s="262"/>
      <c r="R58" s="262"/>
      <c r="S58" s="255"/>
      <c r="T58" s="257"/>
      <c r="U58" s="257"/>
      <c r="V58" s="262"/>
      <c r="W58" s="257"/>
      <c r="X58" s="40"/>
      <c r="Y58" s="40"/>
      <c r="Z58" s="268"/>
    </row>
    <row r="59" spans="2:26" ht="12" customHeight="1">
      <c r="B59" s="265"/>
      <c r="C59" s="266"/>
      <c r="D59" s="263"/>
      <c r="E59" s="263"/>
      <c r="F59" s="270"/>
      <c r="G59" s="258"/>
      <c r="H59" s="257"/>
      <c r="I59" s="263"/>
      <c r="J59" s="257"/>
      <c r="K59" s="40"/>
      <c r="L59" s="40"/>
      <c r="M59" s="268"/>
      <c r="N59" s="38"/>
      <c r="O59" s="265"/>
      <c r="P59" s="266"/>
      <c r="Q59" s="263"/>
      <c r="R59" s="263"/>
      <c r="S59" s="256"/>
      <c r="T59" s="258"/>
      <c r="U59" s="257"/>
      <c r="V59" s="263"/>
      <c r="W59" s="257"/>
      <c r="X59" s="40"/>
      <c r="Y59" s="40"/>
      <c r="Z59" s="268"/>
    </row>
    <row r="60" spans="2:26" ht="12" customHeight="1">
      <c r="B60" s="265">
        <v>59</v>
      </c>
      <c r="C60" s="266"/>
      <c r="D60" s="262"/>
      <c r="E60" s="262"/>
      <c r="F60" s="264"/>
      <c r="G60" s="257"/>
      <c r="H60" s="257"/>
      <c r="I60" s="262"/>
      <c r="J60" s="257"/>
      <c r="K60" s="40"/>
      <c r="L60" s="40"/>
      <c r="M60" s="268"/>
      <c r="N60" s="43"/>
      <c r="O60" s="265">
        <v>66</v>
      </c>
      <c r="P60" s="266"/>
      <c r="Q60" s="262"/>
      <c r="R60" s="262"/>
      <c r="S60" s="255"/>
      <c r="T60" s="257"/>
      <c r="U60" s="257"/>
      <c r="V60" s="262"/>
      <c r="W60" s="257"/>
      <c r="X60" s="40"/>
      <c r="Y60" s="40"/>
      <c r="Z60" s="268"/>
    </row>
    <row r="61" spans="2:26" ht="12" customHeight="1">
      <c r="B61" s="265"/>
      <c r="C61" s="266"/>
      <c r="D61" s="263"/>
      <c r="E61" s="263"/>
      <c r="F61" s="264"/>
      <c r="G61" s="257"/>
      <c r="H61" s="257"/>
      <c r="I61" s="262"/>
      <c r="J61" s="257"/>
      <c r="K61" s="40"/>
      <c r="L61" s="40"/>
      <c r="M61" s="268"/>
      <c r="N61" s="43"/>
      <c r="O61" s="265"/>
      <c r="P61" s="266"/>
      <c r="Q61" s="263"/>
      <c r="R61" s="263"/>
      <c r="S61" s="256"/>
      <c r="T61" s="258"/>
      <c r="U61" s="257"/>
      <c r="V61" s="263"/>
      <c r="W61" s="257"/>
      <c r="X61" s="40"/>
      <c r="Y61" s="40"/>
      <c r="Z61" s="268"/>
    </row>
    <row r="62" spans="2:26" ht="12" customHeight="1">
      <c r="B62" s="265">
        <v>21</v>
      </c>
      <c r="C62" s="266"/>
      <c r="D62" s="262"/>
      <c r="E62" s="262"/>
      <c r="F62" s="264"/>
      <c r="G62" s="257"/>
      <c r="H62" s="257"/>
      <c r="I62" s="262"/>
      <c r="J62" s="257"/>
      <c r="K62" s="40"/>
      <c r="L62" s="40"/>
      <c r="M62" s="268"/>
      <c r="N62" s="38"/>
      <c r="O62" s="265">
        <v>163</v>
      </c>
      <c r="P62" s="266"/>
      <c r="Q62" s="262"/>
      <c r="R62" s="262"/>
      <c r="S62" s="255"/>
      <c r="T62" s="257"/>
      <c r="U62" s="257"/>
      <c r="V62" s="262"/>
      <c r="W62" s="257"/>
      <c r="X62" s="40"/>
      <c r="Y62" s="40"/>
      <c r="Z62" s="268"/>
    </row>
    <row r="63" spans="2:26" ht="12" customHeight="1">
      <c r="B63" s="267"/>
      <c r="C63" s="266"/>
      <c r="D63" s="263"/>
      <c r="E63" s="263"/>
      <c r="F63" s="264"/>
      <c r="G63" s="257"/>
      <c r="H63" s="257"/>
      <c r="I63" s="262"/>
      <c r="J63" s="257"/>
      <c r="K63" s="40"/>
      <c r="L63" s="40"/>
      <c r="M63" s="268"/>
      <c r="N63" s="38"/>
      <c r="O63" s="267"/>
      <c r="P63" s="266"/>
      <c r="Q63" s="263"/>
      <c r="R63" s="263"/>
      <c r="S63" s="256"/>
      <c r="T63" s="258"/>
      <c r="U63" s="257"/>
      <c r="V63" s="263"/>
      <c r="W63" s="257"/>
      <c r="X63" s="40"/>
      <c r="Y63" s="40"/>
      <c r="Z63" s="268"/>
    </row>
    <row r="64" spans="2:26">
      <c r="B64" s="97"/>
      <c r="C64" s="97"/>
      <c r="D64" s="114"/>
      <c r="E64" s="114"/>
      <c r="F64" s="115"/>
      <c r="G64" s="115"/>
      <c r="H64" s="93"/>
      <c r="I64" s="116"/>
      <c r="J64" s="93"/>
      <c r="K64" s="40"/>
      <c r="L64" s="40"/>
      <c r="M64" s="96"/>
      <c r="N64" s="38"/>
      <c r="O64" s="97"/>
      <c r="P64" s="97"/>
      <c r="Q64" s="114"/>
      <c r="R64" s="114"/>
      <c r="S64" s="114"/>
      <c r="T64" s="114"/>
      <c r="U64" s="93"/>
      <c r="V64" s="114"/>
      <c r="W64" s="93"/>
      <c r="X64" s="40"/>
      <c r="Y64" s="40"/>
      <c r="Z64" s="96"/>
    </row>
    <row r="65" spans="2:26">
      <c r="B65" s="97"/>
      <c r="C65" s="97"/>
      <c r="D65" s="114"/>
      <c r="E65" s="114"/>
      <c r="F65" s="115"/>
      <c r="G65" s="115"/>
      <c r="H65" s="93"/>
      <c r="I65" s="116"/>
      <c r="J65" s="93"/>
      <c r="K65" s="40"/>
      <c r="L65" s="40"/>
      <c r="M65" s="96"/>
      <c r="N65" s="38"/>
      <c r="O65" s="97"/>
      <c r="P65" s="97"/>
      <c r="Q65" s="114"/>
      <c r="R65" s="114"/>
      <c r="S65" s="114"/>
      <c r="T65" s="114"/>
      <c r="U65" s="93"/>
      <c r="V65" s="114"/>
      <c r="W65" s="93"/>
      <c r="X65" s="40"/>
      <c r="Y65" s="40"/>
      <c r="Z65" s="96"/>
    </row>
    <row r="66" spans="2:26">
      <c r="B66" s="97"/>
      <c r="C66" s="97"/>
      <c r="D66" s="114"/>
      <c r="E66" s="114"/>
      <c r="F66" s="115"/>
      <c r="G66" s="115"/>
      <c r="H66" s="93"/>
      <c r="I66" s="116"/>
      <c r="J66" s="93"/>
      <c r="K66" s="40"/>
      <c r="L66" s="40"/>
      <c r="M66" s="96"/>
      <c r="N66" s="38"/>
      <c r="O66" s="97"/>
      <c r="P66" s="97"/>
      <c r="Q66" s="114"/>
      <c r="R66" s="114"/>
      <c r="S66" s="114"/>
      <c r="T66" s="114"/>
      <c r="U66" s="93"/>
      <c r="V66" s="114"/>
      <c r="W66" s="93"/>
      <c r="X66" s="40"/>
      <c r="Y66" s="40"/>
      <c r="Z66" s="96"/>
    </row>
    <row r="67" spans="2:26">
      <c r="B67" s="97"/>
      <c r="C67" s="97"/>
      <c r="D67" s="114"/>
      <c r="E67" s="114"/>
      <c r="F67" s="115"/>
      <c r="G67" s="115"/>
      <c r="H67" s="93"/>
      <c r="I67" s="116"/>
      <c r="J67" s="93"/>
      <c r="K67" s="40"/>
      <c r="L67" s="40"/>
      <c r="M67" s="96"/>
      <c r="N67" s="38"/>
      <c r="O67" s="97"/>
      <c r="P67" s="97"/>
      <c r="Q67" s="114"/>
      <c r="R67" s="114"/>
      <c r="S67" s="114"/>
      <c r="T67" s="114"/>
      <c r="U67" s="93"/>
      <c r="V67" s="114"/>
      <c r="W67" s="93"/>
      <c r="X67" s="40"/>
      <c r="Y67" s="40"/>
      <c r="Z67" s="96"/>
    </row>
    <row r="68" spans="2:26">
      <c r="B68" s="97"/>
      <c r="C68" s="97"/>
      <c r="D68" s="114"/>
      <c r="E68" s="114"/>
      <c r="F68" s="115"/>
      <c r="G68" s="115"/>
      <c r="H68" s="93"/>
      <c r="I68" s="116"/>
      <c r="J68" s="93"/>
      <c r="K68" s="40"/>
      <c r="L68" s="40"/>
      <c r="M68" s="96"/>
      <c r="N68" s="38"/>
      <c r="O68" s="97"/>
      <c r="P68" s="97"/>
      <c r="Q68" s="114"/>
      <c r="R68" s="114"/>
      <c r="S68" s="114"/>
      <c r="T68" s="114"/>
      <c r="U68" s="93"/>
      <c r="V68" s="114"/>
      <c r="W68" s="93"/>
      <c r="X68" s="40"/>
      <c r="Y68" s="40"/>
      <c r="Z68" s="96"/>
    </row>
    <row r="69" spans="2:26">
      <c r="B69" s="97"/>
      <c r="C69" s="97"/>
      <c r="D69" s="114"/>
      <c r="E69" s="114"/>
      <c r="F69" s="115"/>
      <c r="G69" s="115"/>
      <c r="H69" s="93"/>
      <c r="I69" s="116"/>
      <c r="J69" s="93"/>
      <c r="K69" s="40"/>
      <c r="L69" s="40"/>
      <c r="M69" s="96"/>
      <c r="N69" s="38"/>
      <c r="O69" s="97"/>
      <c r="P69" s="97"/>
      <c r="Q69" s="114"/>
      <c r="R69" s="114"/>
      <c r="S69" s="114"/>
      <c r="T69" s="114"/>
      <c r="U69" s="93"/>
      <c r="V69" s="114"/>
      <c r="W69" s="93"/>
      <c r="X69" s="40"/>
      <c r="Y69" s="40"/>
      <c r="Z69" s="96"/>
    </row>
    <row r="70" spans="2:26">
      <c r="B70" s="97"/>
      <c r="C70" s="97"/>
      <c r="D70" s="114"/>
      <c r="E70" s="114"/>
      <c r="F70" s="115"/>
      <c r="G70" s="115"/>
      <c r="H70" s="93"/>
      <c r="I70" s="116"/>
      <c r="J70" s="93"/>
      <c r="K70" s="40"/>
      <c r="L70" s="40"/>
      <c r="M70" s="96"/>
      <c r="N70" s="38"/>
      <c r="O70" s="97"/>
      <c r="P70" s="97"/>
      <c r="Q70" s="114"/>
      <c r="R70" s="114"/>
      <c r="S70" s="114"/>
      <c r="T70" s="114"/>
      <c r="U70" s="93"/>
      <c r="V70" s="114"/>
      <c r="W70" s="93"/>
      <c r="X70" s="40"/>
      <c r="Y70" s="40"/>
      <c r="Z70" s="96"/>
    </row>
    <row r="71" spans="2:26">
      <c r="B71" s="97"/>
    </row>
    <row r="72" spans="2:26">
      <c r="B72" s="110"/>
    </row>
    <row r="73" spans="2:26">
      <c r="B73" s="110"/>
    </row>
    <row r="74" spans="2:26">
      <c r="B74" s="113" t="s">
        <v>117</v>
      </c>
    </row>
    <row r="75" spans="2:26">
      <c r="B75" s="259">
        <v>190</v>
      </c>
    </row>
    <row r="76" spans="2:26">
      <c r="B76" s="260"/>
    </row>
    <row r="77" spans="2:26">
      <c r="B77" s="260">
        <v>73</v>
      </c>
    </row>
    <row r="78" spans="2:26">
      <c r="B78" s="260"/>
    </row>
    <row r="79" spans="2:26">
      <c r="B79" s="260">
        <v>55</v>
      </c>
    </row>
    <row r="80" spans="2:26">
      <c r="B80" s="261"/>
    </row>
    <row r="81" spans="2:2">
      <c r="B81" s="259">
        <v>30</v>
      </c>
    </row>
    <row r="82" spans="2:2">
      <c r="B82" s="260"/>
    </row>
    <row r="83" spans="2:2">
      <c r="B83" s="260">
        <v>72</v>
      </c>
    </row>
    <row r="84" spans="2:2">
      <c r="B84" s="260"/>
    </row>
    <row r="85" spans="2:2">
      <c r="B85" s="260">
        <v>56</v>
      </c>
    </row>
    <row r="86" spans="2:2">
      <c r="B86" s="261"/>
    </row>
  </sheetData>
  <mergeCells count="519">
    <mergeCell ref="Z46:Z51"/>
    <mergeCell ref="S22:S23"/>
    <mergeCell ref="T22:T23"/>
    <mergeCell ref="U22:U23"/>
    <mergeCell ref="V22:V23"/>
    <mergeCell ref="W22:W23"/>
    <mergeCell ref="Z22:Z27"/>
    <mergeCell ref="S24:S25"/>
    <mergeCell ref="T24:T25"/>
    <mergeCell ref="U24:U25"/>
    <mergeCell ref="V24:V25"/>
    <mergeCell ref="W24:W25"/>
    <mergeCell ref="T32:T33"/>
    <mergeCell ref="U32:U33"/>
    <mergeCell ref="V32:V33"/>
    <mergeCell ref="W32:W33"/>
    <mergeCell ref="W26:W27"/>
    <mergeCell ref="V26:V27"/>
    <mergeCell ref="T46:T47"/>
    <mergeCell ref="U46:U47"/>
    <mergeCell ref="V46:V47"/>
    <mergeCell ref="W46:W47"/>
    <mergeCell ref="W42:W43"/>
    <mergeCell ref="T44:T45"/>
    <mergeCell ref="U44:U45"/>
    <mergeCell ref="V44:V45"/>
    <mergeCell ref="W44:W45"/>
    <mergeCell ref="T34:T35"/>
    <mergeCell ref="U34:U35"/>
    <mergeCell ref="T36:T37"/>
    <mergeCell ref="U36:U37"/>
    <mergeCell ref="V36:V37"/>
    <mergeCell ref="W40:W41"/>
    <mergeCell ref="U38:U39"/>
    <mergeCell ref="V38:V39"/>
    <mergeCell ref="W38:W39"/>
    <mergeCell ref="W34:W35"/>
    <mergeCell ref="P46:P47"/>
    <mergeCell ref="Q46:Q47"/>
    <mergeCell ref="R46:R47"/>
    <mergeCell ref="S46:S47"/>
    <mergeCell ref="Q38:Q39"/>
    <mergeCell ref="R38:R39"/>
    <mergeCell ref="S38:S39"/>
    <mergeCell ref="T38:T39"/>
    <mergeCell ref="R34:R35"/>
    <mergeCell ref="T42:T43"/>
    <mergeCell ref="U42:U43"/>
    <mergeCell ref="V42:V43"/>
    <mergeCell ref="P34:P35"/>
    <mergeCell ref="Q34:Q35"/>
    <mergeCell ref="Q42:Q43"/>
    <mergeCell ref="R42:R43"/>
    <mergeCell ref="R40:R41"/>
    <mergeCell ref="V34:V35"/>
    <mergeCell ref="S34:S35"/>
    <mergeCell ref="P42:P43"/>
    <mergeCell ref="P44:P45"/>
    <mergeCell ref="Q44:Q45"/>
    <mergeCell ref="R44:R45"/>
    <mergeCell ref="S44:S45"/>
    <mergeCell ref="S42:S43"/>
    <mergeCell ref="S40:S41"/>
    <mergeCell ref="T40:T41"/>
    <mergeCell ref="U40:U41"/>
    <mergeCell ref="V40:V41"/>
    <mergeCell ref="M46:M51"/>
    <mergeCell ref="M40:M45"/>
    <mergeCell ref="P40:P41"/>
    <mergeCell ref="Q40:Q41"/>
    <mergeCell ref="P50:P51"/>
    <mergeCell ref="Q50:Q51"/>
    <mergeCell ref="S48:S49"/>
    <mergeCell ref="T48:T49"/>
    <mergeCell ref="U48:U49"/>
    <mergeCell ref="V48:V49"/>
    <mergeCell ref="R50:R51"/>
    <mergeCell ref="S50:S51"/>
    <mergeCell ref="T50:T51"/>
    <mergeCell ref="U50:U51"/>
    <mergeCell ref="G48:G49"/>
    <mergeCell ref="H48:H49"/>
    <mergeCell ref="I48:I49"/>
    <mergeCell ref="J48:J49"/>
    <mergeCell ref="C48:C49"/>
    <mergeCell ref="D48:D49"/>
    <mergeCell ref="E48:E49"/>
    <mergeCell ref="F48:F49"/>
    <mergeCell ref="J46:J47"/>
    <mergeCell ref="C42:C43"/>
    <mergeCell ref="G50:G51"/>
    <mergeCell ref="H50:H51"/>
    <mergeCell ref="I50:I51"/>
    <mergeCell ref="J50:J51"/>
    <mergeCell ref="C50:C51"/>
    <mergeCell ref="D50:D51"/>
    <mergeCell ref="E50:E51"/>
    <mergeCell ref="F50:F51"/>
    <mergeCell ref="F42:F43"/>
    <mergeCell ref="G42:G43"/>
    <mergeCell ref="J40:J41"/>
    <mergeCell ref="C46:C47"/>
    <mergeCell ref="D46:D47"/>
    <mergeCell ref="E46:E47"/>
    <mergeCell ref="F46:F47"/>
    <mergeCell ref="G46:G47"/>
    <mergeCell ref="H46:H47"/>
    <mergeCell ref="I46:I47"/>
    <mergeCell ref="J42:J43"/>
    <mergeCell ref="C44:C45"/>
    <mergeCell ref="D44:D45"/>
    <mergeCell ref="E44:E45"/>
    <mergeCell ref="F44:F45"/>
    <mergeCell ref="G44:G45"/>
    <mergeCell ref="H44:H45"/>
    <mergeCell ref="I44:I45"/>
    <mergeCell ref="D42:D43"/>
    <mergeCell ref="E42:E43"/>
    <mergeCell ref="J44:J45"/>
    <mergeCell ref="C40:C41"/>
    <mergeCell ref="D40:D41"/>
    <mergeCell ref="E40:E41"/>
    <mergeCell ref="F40:F41"/>
    <mergeCell ref="G40:G41"/>
    <mergeCell ref="H40:H41"/>
    <mergeCell ref="I40:I41"/>
    <mergeCell ref="H42:H43"/>
    <mergeCell ref="I42:I43"/>
    <mergeCell ref="M34:M39"/>
    <mergeCell ref="C36:C37"/>
    <mergeCell ref="D36:D37"/>
    <mergeCell ref="E36:E37"/>
    <mergeCell ref="F36:F37"/>
    <mergeCell ref="G36:G37"/>
    <mergeCell ref="H36:H37"/>
    <mergeCell ref="I36:I37"/>
    <mergeCell ref="J36:J37"/>
    <mergeCell ref="C38:C39"/>
    <mergeCell ref="C28:C29"/>
    <mergeCell ref="D28:D29"/>
    <mergeCell ref="E28:E29"/>
    <mergeCell ref="F28:F29"/>
    <mergeCell ref="G28:G29"/>
    <mergeCell ref="H28:H29"/>
    <mergeCell ref="I34:I35"/>
    <mergeCell ref="J34:J35"/>
    <mergeCell ref="C30:C31"/>
    <mergeCell ref="H38:H39"/>
    <mergeCell ref="I38:I39"/>
    <mergeCell ref="J38:J39"/>
    <mergeCell ref="D38:D39"/>
    <mergeCell ref="E38:E39"/>
    <mergeCell ref="F38:F39"/>
    <mergeCell ref="G38:G39"/>
    <mergeCell ref="C34:C35"/>
    <mergeCell ref="D34:D35"/>
    <mergeCell ref="E34:E35"/>
    <mergeCell ref="F34:F35"/>
    <mergeCell ref="G34:G35"/>
    <mergeCell ref="H34:H35"/>
    <mergeCell ref="I32:I33"/>
    <mergeCell ref="D30:D31"/>
    <mergeCell ref="E30:E31"/>
    <mergeCell ref="F30:F31"/>
    <mergeCell ref="G30:G31"/>
    <mergeCell ref="J28:J29"/>
    <mergeCell ref="I28:I29"/>
    <mergeCell ref="C26:C27"/>
    <mergeCell ref="H30:H31"/>
    <mergeCell ref="I30:I31"/>
    <mergeCell ref="J30:J31"/>
    <mergeCell ref="C32:C33"/>
    <mergeCell ref="D32:D33"/>
    <mergeCell ref="E32:E33"/>
    <mergeCell ref="F32:F33"/>
    <mergeCell ref="G32:G33"/>
    <mergeCell ref="H32:H33"/>
    <mergeCell ref="G26:G27"/>
    <mergeCell ref="J32:J33"/>
    <mergeCell ref="C24:C25"/>
    <mergeCell ref="D24:D25"/>
    <mergeCell ref="E24:E25"/>
    <mergeCell ref="F24:F25"/>
    <mergeCell ref="G24:G25"/>
    <mergeCell ref="H24:H25"/>
    <mergeCell ref="I24:I25"/>
    <mergeCell ref="J24:J25"/>
    <mergeCell ref="D18:D19"/>
    <mergeCell ref="E18:E19"/>
    <mergeCell ref="F18:F19"/>
    <mergeCell ref="H26:H27"/>
    <mergeCell ref="I26:I27"/>
    <mergeCell ref="J26:J27"/>
    <mergeCell ref="J22:J23"/>
    <mergeCell ref="D26:D27"/>
    <mergeCell ref="E26:E27"/>
    <mergeCell ref="F26:F27"/>
    <mergeCell ref="J20:J21"/>
    <mergeCell ref="C20:C21"/>
    <mergeCell ref="D20:D21"/>
    <mergeCell ref="E20:E21"/>
    <mergeCell ref="F20:F21"/>
    <mergeCell ref="G18:G19"/>
    <mergeCell ref="H18:H19"/>
    <mergeCell ref="I18:I19"/>
    <mergeCell ref="J18:J19"/>
    <mergeCell ref="C18:C19"/>
    <mergeCell ref="I22:I23"/>
    <mergeCell ref="C16:C17"/>
    <mergeCell ref="D16:D17"/>
    <mergeCell ref="E14:E15"/>
    <mergeCell ref="F14:F15"/>
    <mergeCell ref="G14:G15"/>
    <mergeCell ref="H14:H15"/>
    <mergeCell ref="G20:G21"/>
    <mergeCell ref="H20:H21"/>
    <mergeCell ref="I20:I21"/>
    <mergeCell ref="C22:C23"/>
    <mergeCell ref="D22:D23"/>
    <mergeCell ref="E22:E23"/>
    <mergeCell ref="F22:F23"/>
    <mergeCell ref="G22:G23"/>
    <mergeCell ref="H22:H23"/>
    <mergeCell ref="G16:G17"/>
    <mergeCell ref="H16:H17"/>
    <mergeCell ref="T10:T11"/>
    <mergeCell ref="P12:P13"/>
    <mergeCell ref="Q12:Q13"/>
    <mergeCell ref="R12:R13"/>
    <mergeCell ref="S12:S13"/>
    <mergeCell ref="T12:T13"/>
    <mergeCell ref="I14:I15"/>
    <mergeCell ref="I16:I17"/>
    <mergeCell ref="J16:J17"/>
    <mergeCell ref="C12:C13"/>
    <mergeCell ref="D12:D13"/>
    <mergeCell ref="E12:E13"/>
    <mergeCell ref="F12:F13"/>
    <mergeCell ref="G12:G13"/>
    <mergeCell ref="H12:H13"/>
    <mergeCell ref="I12:I13"/>
    <mergeCell ref="J12:J13"/>
    <mergeCell ref="M10:M15"/>
    <mergeCell ref="I10:I11"/>
    <mergeCell ref="J10:J11"/>
    <mergeCell ref="P10:P11"/>
    <mergeCell ref="Q10:Q11"/>
    <mergeCell ref="R10:R11"/>
    <mergeCell ref="P14:P15"/>
    <mergeCell ref="Q14:Q15"/>
    <mergeCell ref="J14:J15"/>
    <mergeCell ref="M16:M21"/>
    <mergeCell ref="P20:P21"/>
    <mergeCell ref="Q20:Q21"/>
    <mergeCell ref="R20:R21"/>
    <mergeCell ref="P16:P17"/>
    <mergeCell ref="Q16:Q17"/>
    <mergeCell ref="M22:M27"/>
    <mergeCell ref="M28:M33"/>
    <mergeCell ref="P22:P23"/>
    <mergeCell ref="Q22:Q23"/>
    <mergeCell ref="P26:P27"/>
    <mergeCell ref="Q26:Q27"/>
    <mergeCell ref="P30:P31"/>
    <mergeCell ref="Q30:Q31"/>
    <mergeCell ref="U10:U11"/>
    <mergeCell ref="T16:T17"/>
    <mergeCell ref="T20:T21"/>
    <mergeCell ref="U20:U21"/>
    <mergeCell ref="R16:R17"/>
    <mergeCell ref="U16:U17"/>
    <mergeCell ref="T18:T19"/>
    <mergeCell ref="R14:R15"/>
    <mergeCell ref="S14:S15"/>
    <mergeCell ref="S10:S11"/>
    <mergeCell ref="P18:P19"/>
    <mergeCell ref="Q18:Q19"/>
    <mergeCell ref="R18:R19"/>
    <mergeCell ref="S18:S19"/>
    <mergeCell ref="R30:R31"/>
    <mergeCell ref="T14:T15"/>
    <mergeCell ref="R22:R23"/>
    <mergeCell ref="P24:P25"/>
    <mergeCell ref="Q24:Q25"/>
    <mergeCell ref="R24:R25"/>
    <mergeCell ref="U12:U13"/>
    <mergeCell ref="V10:V11"/>
    <mergeCell ref="S16:S17"/>
    <mergeCell ref="S20:S21"/>
    <mergeCell ref="V18:V19"/>
    <mergeCell ref="W18:W19"/>
    <mergeCell ref="V20:V21"/>
    <mergeCell ref="W20:W21"/>
    <mergeCell ref="U18:U19"/>
    <mergeCell ref="U14:U15"/>
    <mergeCell ref="Z10:Z15"/>
    <mergeCell ref="V12:V13"/>
    <mergeCell ref="W12:W13"/>
    <mergeCell ref="V14:V15"/>
    <mergeCell ref="W14:W15"/>
    <mergeCell ref="V16:V17"/>
    <mergeCell ref="W16:W17"/>
    <mergeCell ref="W10:W11"/>
    <mergeCell ref="Z16:Z21"/>
    <mergeCell ref="J52:J53"/>
    <mergeCell ref="M52:M57"/>
    <mergeCell ref="O52:O53"/>
    <mergeCell ref="P52:P53"/>
    <mergeCell ref="Q52:Q53"/>
    <mergeCell ref="R52:R53"/>
    <mergeCell ref="S52:S53"/>
    <mergeCell ref="T52:T53"/>
    <mergeCell ref="S26:S27"/>
    <mergeCell ref="T26:T27"/>
    <mergeCell ref="P32:P33"/>
    <mergeCell ref="Q32:Q33"/>
    <mergeCell ref="R32:R33"/>
    <mergeCell ref="U26:U27"/>
    <mergeCell ref="P28:P29"/>
    <mergeCell ref="Q28:Q29"/>
    <mergeCell ref="R26:R27"/>
    <mergeCell ref="T28:T29"/>
    <mergeCell ref="U28:U29"/>
    <mergeCell ref="V28:V29"/>
    <mergeCell ref="W28:W29"/>
    <mergeCell ref="U52:U53"/>
    <mergeCell ref="O54:O55"/>
    <mergeCell ref="V50:V51"/>
    <mergeCell ref="P48:P49"/>
    <mergeCell ref="Q48:Q49"/>
    <mergeCell ref="R48:R49"/>
    <mergeCell ref="P38:P39"/>
    <mergeCell ref="R28:R29"/>
    <mergeCell ref="S28:S29"/>
    <mergeCell ref="S32:S33"/>
    <mergeCell ref="S30:S31"/>
    <mergeCell ref="Z28:Z33"/>
    <mergeCell ref="T30:T31"/>
    <mergeCell ref="U30:U31"/>
    <mergeCell ref="V30:V31"/>
    <mergeCell ref="W30:W31"/>
    <mergeCell ref="U54:U55"/>
    <mergeCell ref="V54:V55"/>
    <mergeCell ref="W54:W55"/>
    <mergeCell ref="V52:V53"/>
    <mergeCell ref="Z34:Z39"/>
    <mergeCell ref="P36:P37"/>
    <mergeCell ref="Q36:Q37"/>
    <mergeCell ref="R36:R37"/>
    <mergeCell ref="S36:S37"/>
    <mergeCell ref="W36:W37"/>
    <mergeCell ref="W52:W53"/>
    <mergeCell ref="U56:U57"/>
    <mergeCell ref="V56:V57"/>
    <mergeCell ref="W56:W57"/>
    <mergeCell ref="Z52:Z57"/>
    <mergeCell ref="P54:P55"/>
    <mergeCell ref="Q54:Q55"/>
    <mergeCell ref="R54:R55"/>
    <mergeCell ref="S54:S55"/>
    <mergeCell ref="T54:T55"/>
    <mergeCell ref="W50:W51"/>
    <mergeCell ref="W48:W49"/>
    <mergeCell ref="Z40:Z4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B56:B57"/>
    <mergeCell ref="C56:C57"/>
    <mergeCell ref="D56:D57"/>
    <mergeCell ref="E56:E57"/>
    <mergeCell ref="I56:I57"/>
    <mergeCell ref="J56:J57"/>
    <mergeCell ref="V62:V63"/>
    <mergeCell ref="M58:M63"/>
    <mergeCell ref="O58:O59"/>
    <mergeCell ref="P58:P59"/>
    <mergeCell ref="Q58:Q59"/>
    <mergeCell ref="R58:R59"/>
    <mergeCell ref="S58:S59"/>
    <mergeCell ref="T58:T59"/>
    <mergeCell ref="P62:P63"/>
    <mergeCell ref="Q62:Q63"/>
    <mergeCell ref="W62:W63"/>
    <mergeCell ref="O62:O63"/>
    <mergeCell ref="S56:S57"/>
    <mergeCell ref="T56:T57"/>
    <mergeCell ref="G56:G57"/>
    <mergeCell ref="H56:H57"/>
    <mergeCell ref="O56:O57"/>
    <mergeCell ref="P56:P57"/>
    <mergeCell ref="Q56:Q57"/>
    <mergeCell ref="R56:R57"/>
    <mergeCell ref="C58:C59"/>
    <mergeCell ref="D58:D59"/>
    <mergeCell ref="E58:E59"/>
    <mergeCell ref="W58:W59"/>
    <mergeCell ref="G62:G63"/>
    <mergeCell ref="H62:H63"/>
    <mergeCell ref="I62:I63"/>
    <mergeCell ref="J62:J63"/>
    <mergeCell ref="U58:U59"/>
    <mergeCell ref="V58:V59"/>
    <mergeCell ref="J60:J61"/>
    <mergeCell ref="R62:R63"/>
    <mergeCell ref="S62:S63"/>
    <mergeCell ref="T62:T63"/>
    <mergeCell ref="U62:U63"/>
    <mergeCell ref="F58:F59"/>
    <mergeCell ref="G58:G59"/>
    <mergeCell ref="H58:H59"/>
    <mergeCell ref="I58:I59"/>
    <mergeCell ref="J58:J59"/>
    <mergeCell ref="O60:O61"/>
    <mergeCell ref="P60:P61"/>
    <mergeCell ref="Q60:Q61"/>
    <mergeCell ref="R60:R61"/>
    <mergeCell ref="Z58:Z63"/>
    <mergeCell ref="B60:B61"/>
    <mergeCell ref="C60:C61"/>
    <mergeCell ref="D60:D61"/>
    <mergeCell ref="E60:E61"/>
    <mergeCell ref="F60:F61"/>
    <mergeCell ref="W60:W61"/>
    <mergeCell ref="B62:B63"/>
    <mergeCell ref="C62:C63"/>
    <mergeCell ref="D62:D63"/>
    <mergeCell ref="E62:E63"/>
    <mergeCell ref="F62:F63"/>
    <mergeCell ref="S60:S61"/>
    <mergeCell ref="T60:T61"/>
    <mergeCell ref="U60:U61"/>
    <mergeCell ref="V60:V61"/>
    <mergeCell ref="G8:G9"/>
    <mergeCell ref="H8:H9"/>
    <mergeCell ref="I8:I9"/>
    <mergeCell ref="B83:B84"/>
    <mergeCell ref="B75:B76"/>
    <mergeCell ref="F56:F57"/>
    <mergeCell ref="B52:B53"/>
    <mergeCell ref="C52:C53"/>
    <mergeCell ref="D52:D53"/>
    <mergeCell ref="E52:E53"/>
    <mergeCell ref="H52:H53"/>
    <mergeCell ref="I52:I53"/>
    <mergeCell ref="B85:B86"/>
    <mergeCell ref="B81:B82"/>
    <mergeCell ref="B77:B78"/>
    <mergeCell ref="B79:B80"/>
    <mergeCell ref="G60:G61"/>
    <mergeCell ref="H60:H61"/>
    <mergeCell ref="I60:I61"/>
    <mergeCell ref="B58:B59"/>
    <mergeCell ref="C10:C11"/>
    <mergeCell ref="D10:D11"/>
    <mergeCell ref="E10:E11"/>
    <mergeCell ref="F10:F11"/>
    <mergeCell ref="F52:F53"/>
    <mergeCell ref="G52:G53"/>
    <mergeCell ref="C14:C15"/>
    <mergeCell ref="D14:D15"/>
    <mergeCell ref="E16:E17"/>
    <mergeCell ref="F16:F17"/>
    <mergeCell ref="G10:G11"/>
    <mergeCell ref="H10:H11"/>
    <mergeCell ref="U4:U5"/>
    <mergeCell ref="V4:V5"/>
    <mergeCell ref="G6:G7"/>
    <mergeCell ref="H6:H7"/>
    <mergeCell ref="I6:I7"/>
    <mergeCell ref="J6:J7"/>
    <mergeCell ref="P8:P9"/>
    <mergeCell ref="Q8:Q9"/>
    <mergeCell ref="W4:W5"/>
    <mergeCell ref="C4:C5"/>
    <mergeCell ref="D4:D5"/>
    <mergeCell ref="E4:E5"/>
    <mergeCell ref="F4:F5"/>
    <mergeCell ref="G4:G5"/>
    <mergeCell ref="H4:H5"/>
    <mergeCell ref="I4:I5"/>
    <mergeCell ref="J4:J5"/>
    <mergeCell ref="M4:M9"/>
    <mergeCell ref="V6:V7"/>
    <mergeCell ref="W6:W7"/>
    <mergeCell ref="C8:C9"/>
    <mergeCell ref="D8:D9"/>
    <mergeCell ref="E8:E9"/>
    <mergeCell ref="F8:F9"/>
    <mergeCell ref="C6:C7"/>
    <mergeCell ref="D6:D7"/>
    <mergeCell ref="E6:E7"/>
    <mergeCell ref="F6:F7"/>
    <mergeCell ref="T8:T9"/>
    <mergeCell ref="U8:U9"/>
    <mergeCell ref="F2:Z2"/>
    <mergeCell ref="Z4:Z9"/>
    <mergeCell ref="P6:P7"/>
    <mergeCell ref="Q6:Q7"/>
    <mergeCell ref="R6:R7"/>
    <mergeCell ref="S6:S7"/>
    <mergeCell ref="T6:T7"/>
    <mergeCell ref="U6:U7"/>
    <mergeCell ref="V8:V9"/>
    <mergeCell ref="W8:W9"/>
    <mergeCell ref="J8:J9"/>
    <mergeCell ref="P4:P5"/>
    <mergeCell ref="Q4:Q5"/>
    <mergeCell ref="R4:R5"/>
    <mergeCell ref="S4:S5"/>
    <mergeCell ref="T4:T5"/>
    <mergeCell ref="R8:R9"/>
    <mergeCell ref="S8:S9"/>
  </mergeCells>
  <phoneticPr fontId="16"/>
  <printOptions horizontalCentered="1"/>
  <pageMargins left="0" right="0" top="0.39370078740157483" bottom="0.39370078740157483" header="0.19685039370078741" footer="0.19685039370078741"/>
  <pageSetup paperSize="9" firstPageNumber="4" fitToWidth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3"/>
  <sheetViews>
    <sheetView topLeftCell="E13" zoomScale="90" zoomScaleNormal="90" zoomScaleSheetLayoutView="50" workbookViewId="0">
      <selection activeCell="S26" sqref="S26"/>
    </sheetView>
  </sheetViews>
  <sheetFormatPr defaultColWidth="0.25" defaultRowHeight="13.5"/>
  <cols>
    <col min="1" max="1" width="0.375" style="14" hidden="1" customWidth="1"/>
    <col min="2" max="2" width="0.25" style="14" hidden="1" customWidth="1"/>
    <col min="3" max="3" width="0.125" style="14" hidden="1" customWidth="1"/>
    <col min="4" max="4" width="0.25" style="15" hidden="1" customWidth="1"/>
    <col min="5" max="5" width="4.875" style="15" customWidth="1"/>
    <col min="6" max="6" width="0.125" style="15" hidden="1" customWidth="1"/>
    <col min="7" max="7" width="4.5" style="15" hidden="1" customWidth="1"/>
    <col min="8" max="8" width="18" style="148" customWidth="1"/>
    <col min="9" max="9" width="0.5" style="49" customWidth="1"/>
    <col min="10" max="10" width="2.375" style="16" customWidth="1"/>
    <col min="11" max="11" width="24.125" style="152" customWidth="1"/>
    <col min="12" max="12" width="2.375" style="16" customWidth="1"/>
    <col min="13" max="13" width="6.125" style="16" customWidth="1"/>
    <col min="14" max="14" width="8" style="16" customWidth="1"/>
    <col min="15" max="15" width="7.625" style="16" customWidth="1"/>
    <col min="16" max="16" width="7.75" style="16" customWidth="1"/>
    <col min="17" max="17" width="7.875" style="14" customWidth="1"/>
    <col min="18" max="20" width="7.75" style="14" customWidth="1"/>
    <col min="21" max="21" width="6.625" style="14" customWidth="1"/>
    <col min="22" max="22" width="8.375" style="14" customWidth="1"/>
    <col min="23" max="23" width="2" style="14" customWidth="1"/>
    <col min="24" max="24" width="1" style="14" customWidth="1"/>
    <col min="25" max="25" width="2.75" style="14" customWidth="1"/>
    <col min="26" max="56" width="0.25" style="14"/>
    <col min="57" max="57" width="4.875" style="14" customWidth="1"/>
    <col min="58" max="16384" width="0.25" style="14"/>
  </cols>
  <sheetData>
    <row r="1" spans="1:20" ht="18" customHeight="1">
      <c r="B1" s="36"/>
      <c r="C1" s="117"/>
      <c r="D1" s="118"/>
      <c r="E1" s="118"/>
      <c r="F1" s="118"/>
      <c r="G1" s="118"/>
      <c r="H1" s="146"/>
      <c r="I1" s="118"/>
      <c r="J1" s="118"/>
      <c r="K1" s="149"/>
      <c r="L1" s="118"/>
      <c r="M1" s="117"/>
      <c r="N1" s="117"/>
      <c r="O1" s="117"/>
      <c r="P1" s="117"/>
      <c r="Q1" s="117"/>
      <c r="R1" s="117"/>
      <c r="S1" s="117"/>
      <c r="T1" s="117"/>
    </row>
    <row r="2" spans="1:20" ht="24.95" customHeight="1">
      <c r="A2" s="54" t="s">
        <v>74</v>
      </c>
      <c r="B2" s="54" t="s">
        <v>75</v>
      </c>
      <c r="C2" s="117"/>
      <c r="D2" s="119"/>
      <c r="E2" s="326" t="s">
        <v>313</v>
      </c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117"/>
    </row>
    <row r="3" spans="1:20" ht="14.1" customHeight="1">
      <c r="A3" s="322">
        <v>23</v>
      </c>
      <c r="B3" s="75">
        <v>23</v>
      </c>
      <c r="C3" s="117"/>
      <c r="D3" s="119"/>
      <c r="E3" s="120"/>
      <c r="F3" s="120"/>
      <c r="G3" s="120"/>
      <c r="H3" s="147"/>
      <c r="I3" s="120"/>
      <c r="J3" s="120"/>
      <c r="K3" s="150"/>
      <c r="L3" s="120"/>
      <c r="M3" s="120"/>
      <c r="N3" s="120"/>
      <c r="O3" s="120"/>
      <c r="P3" s="120"/>
      <c r="Q3" s="120"/>
      <c r="R3" s="120"/>
      <c r="S3" s="120"/>
      <c r="T3" s="117"/>
    </row>
    <row r="4" spans="1:20" ht="18.75" customHeight="1">
      <c r="A4" s="322"/>
      <c r="B4" s="76">
        <v>24</v>
      </c>
      <c r="C4" s="121"/>
      <c r="D4" s="122" t="s">
        <v>79</v>
      </c>
      <c r="E4" s="223" t="s">
        <v>182</v>
      </c>
      <c r="F4" s="130" t="s">
        <v>183</v>
      </c>
      <c r="G4" s="130" t="s">
        <v>184</v>
      </c>
      <c r="H4" s="215" t="s">
        <v>259</v>
      </c>
      <c r="I4" s="215"/>
      <c r="J4" s="224"/>
      <c r="K4" s="215" t="s">
        <v>186</v>
      </c>
      <c r="L4" s="133"/>
      <c r="M4" s="123"/>
      <c r="N4" s="123"/>
      <c r="O4" s="123"/>
      <c r="P4" s="121"/>
      <c r="Q4" s="121"/>
      <c r="R4" s="121"/>
      <c r="S4" s="121"/>
      <c r="T4" s="121"/>
    </row>
    <row r="5" spans="1:20" ht="6.75" customHeight="1">
      <c r="A5" s="322">
        <v>555</v>
      </c>
      <c r="B5" s="75">
        <v>555</v>
      </c>
      <c r="C5" s="117"/>
      <c r="D5" s="313">
        <v>1</v>
      </c>
      <c r="E5" s="325">
        <v>1</v>
      </c>
      <c r="F5" s="309">
        <v>5421</v>
      </c>
      <c r="G5" s="309" t="s">
        <v>187</v>
      </c>
      <c r="H5" s="310" t="s">
        <v>344</v>
      </c>
      <c r="I5" s="308" t="s">
        <v>188</v>
      </c>
      <c r="J5" s="305" t="s">
        <v>193</v>
      </c>
      <c r="K5" s="306" t="s">
        <v>403</v>
      </c>
      <c r="L5" s="305" t="s">
        <v>189</v>
      </c>
      <c r="M5" s="124"/>
      <c r="N5" s="144"/>
      <c r="O5" s="143"/>
      <c r="P5" s="143"/>
      <c r="Q5" s="143"/>
      <c r="R5" s="129"/>
      <c r="S5" s="185"/>
      <c r="T5" s="145"/>
    </row>
    <row r="6" spans="1:20" ht="6.75" customHeight="1">
      <c r="A6" s="322"/>
      <c r="B6" s="76">
        <v>556</v>
      </c>
      <c r="C6" s="117"/>
      <c r="D6" s="313"/>
      <c r="E6" s="313"/>
      <c r="F6" s="309"/>
      <c r="G6" s="309"/>
      <c r="H6" s="311"/>
      <c r="I6" s="308"/>
      <c r="J6" s="305"/>
      <c r="K6" s="307"/>
      <c r="L6" s="305"/>
      <c r="M6" s="314">
        <v>1</v>
      </c>
      <c r="N6" s="184"/>
      <c r="O6" s="141"/>
      <c r="P6" s="141"/>
      <c r="Q6" s="141"/>
      <c r="R6" s="129"/>
      <c r="S6" s="128"/>
      <c r="T6" s="145"/>
    </row>
    <row r="7" spans="1:20" ht="6.75" customHeight="1">
      <c r="A7" s="322">
        <v>127</v>
      </c>
      <c r="B7" s="75">
        <v>127</v>
      </c>
      <c r="C7" s="117"/>
      <c r="D7" s="313" t="s">
        <v>191</v>
      </c>
      <c r="E7" s="313">
        <v>2</v>
      </c>
      <c r="F7" s="309" t="s">
        <v>192</v>
      </c>
      <c r="G7" s="309" t="s">
        <v>192</v>
      </c>
      <c r="H7" s="310" t="s">
        <v>401</v>
      </c>
      <c r="I7" s="308" t="s">
        <v>192</v>
      </c>
      <c r="J7" s="305" t="s">
        <v>220</v>
      </c>
      <c r="K7" s="307" t="s">
        <v>192</v>
      </c>
      <c r="L7" s="305" t="s">
        <v>222</v>
      </c>
      <c r="M7" s="315"/>
      <c r="N7" s="186"/>
      <c r="O7" s="187"/>
      <c r="P7" s="141"/>
      <c r="Q7" s="141"/>
      <c r="R7" s="185"/>
      <c r="S7" s="185"/>
      <c r="T7" s="145"/>
    </row>
    <row r="8" spans="1:20" ht="6.75" customHeight="1">
      <c r="A8" s="322"/>
      <c r="B8" s="76">
        <v>128</v>
      </c>
      <c r="C8" s="117"/>
      <c r="D8" s="313"/>
      <c r="E8" s="313"/>
      <c r="F8" s="309"/>
      <c r="G8" s="309"/>
      <c r="H8" s="311"/>
      <c r="I8" s="308"/>
      <c r="J8" s="305"/>
      <c r="K8" s="307"/>
      <c r="L8" s="305"/>
      <c r="M8" s="141"/>
      <c r="N8" s="312">
        <v>33</v>
      </c>
      <c r="O8" s="187"/>
      <c r="P8" s="141"/>
      <c r="Q8" s="141"/>
      <c r="R8" s="185"/>
      <c r="S8" s="185"/>
      <c r="T8" s="145"/>
    </row>
    <row r="9" spans="1:20" ht="6.75" customHeight="1">
      <c r="A9" s="322">
        <v>555</v>
      </c>
      <c r="B9" s="75">
        <v>555</v>
      </c>
      <c r="C9" s="117"/>
      <c r="D9" s="313" t="s">
        <v>194</v>
      </c>
      <c r="E9" s="313">
        <v>3</v>
      </c>
      <c r="F9" s="309" t="s">
        <v>192</v>
      </c>
      <c r="G9" s="309" t="s">
        <v>192</v>
      </c>
      <c r="H9" s="310" t="s">
        <v>402</v>
      </c>
      <c r="I9" s="308" t="s">
        <v>192</v>
      </c>
      <c r="J9" s="305" t="s">
        <v>220</v>
      </c>
      <c r="K9" s="306" t="s">
        <v>383</v>
      </c>
      <c r="L9" s="305" t="s">
        <v>222</v>
      </c>
      <c r="M9" s="141"/>
      <c r="N9" s="312"/>
      <c r="O9" s="188"/>
      <c r="P9" s="189"/>
      <c r="Q9" s="141"/>
      <c r="R9" s="185"/>
      <c r="S9" s="185"/>
      <c r="T9" s="145"/>
    </row>
    <row r="10" spans="1:20" ht="6.75" customHeight="1">
      <c r="A10" s="322"/>
      <c r="B10" s="76">
        <v>556</v>
      </c>
      <c r="C10" s="117"/>
      <c r="D10" s="313"/>
      <c r="E10" s="313"/>
      <c r="F10" s="309"/>
      <c r="G10" s="309"/>
      <c r="H10" s="311"/>
      <c r="I10" s="308"/>
      <c r="J10" s="305"/>
      <c r="K10" s="307"/>
      <c r="L10" s="305"/>
      <c r="M10" s="314">
        <v>2</v>
      </c>
      <c r="N10" s="190"/>
      <c r="O10" s="191"/>
      <c r="P10" s="189"/>
      <c r="Q10" s="141"/>
      <c r="R10" s="129"/>
      <c r="S10" s="185"/>
      <c r="T10" s="145"/>
    </row>
    <row r="11" spans="1:20" ht="6.75" customHeight="1">
      <c r="A11" s="322">
        <v>555</v>
      </c>
      <c r="B11" s="75">
        <v>555</v>
      </c>
      <c r="C11" s="117"/>
      <c r="D11" s="313" t="s">
        <v>195</v>
      </c>
      <c r="E11" s="313">
        <v>4</v>
      </c>
      <c r="F11" s="309" t="s">
        <v>192</v>
      </c>
      <c r="G11" s="309" t="s">
        <v>192</v>
      </c>
      <c r="H11" s="310" t="s">
        <v>401</v>
      </c>
      <c r="I11" s="308" t="s">
        <v>192</v>
      </c>
      <c r="J11" s="305" t="s">
        <v>220</v>
      </c>
      <c r="K11" s="307" t="s">
        <v>192</v>
      </c>
      <c r="L11" s="305" t="s">
        <v>222</v>
      </c>
      <c r="M11" s="315"/>
      <c r="N11" s="192"/>
      <c r="O11" s="193"/>
      <c r="P11" s="187"/>
      <c r="Q11" s="141"/>
      <c r="R11" s="129"/>
      <c r="S11" s="185"/>
      <c r="T11" s="145"/>
    </row>
    <row r="12" spans="1:20" ht="6.75" customHeight="1">
      <c r="A12" s="322"/>
      <c r="B12" s="76">
        <v>556</v>
      </c>
      <c r="C12" s="117"/>
      <c r="D12" s="313"/>
      <c r="E12" s="313"/>
      <c r="F12" s="309"/>
      <c r="G12" s="309"/>
      <c r="H12" s="311"/>
      <c r="I12" s="308"/>
      <c r="J12" s="305"/>
      <c r="K12" s="307"/>
      <c r="L12" s="305"/>
      <c r="M12" s="141"/>
      <c r="N12" s="187"/>
      <c r="O12" s="312">
        <v>49</v>
      </c>
      <c r="P12" s="187"/>
      <c r="Q12" s="141"/>
      <c r="R12" s="129"/>
      <c r="S12" s="185"/>
      <c r="T12" s="145"/>
    </row>
    <row r="13" spans="1:20" ht="6.75" customHeight="1">
      <c r="A13" s="322">
        <v>555</v>
      </c>
      <c r="B13" s="75">
        <v>555</v>
      </c>
      <c r="C13" s="117"/>
      <c r="D13" s="313" t="s">
        <v>196</v>
      </c>
      <c r="E13" s="313">
        <v>5</v>
      </c>
      <c r="F13" s="309" t="s">
        <v>192</v>
      </c>
      <c r="G13" s="309" t="s">
        <v>192</v>
      </c>
      <c r="H13" s="310" t="s">
        <v>401</v>
      </c>
      <c r="I13" s="308" t="s">
        <v>192</v>
      </c>
      <c r="J13" s="305" t="s">
        <v>220</v>
      </c>
      <c r="K13" s="307" t="s">
        <v>192</v>
      </c>
      <c r="L13" s="305" t="s">
        <v>222</v>
      </c>
      <c r="M13" s="141"/>
      <c r="N13" s="187"/>
      <c r="O13" s="312"/>
      <c r="P13" s="188"/>
      <c r="Q13" s="141"/>
      <c r="R13" s="129"/>
      <c r="S13" s="185"/>
      <c r="T13" s="145"/>
    </row>
    <row r="14" spans="1:20" ht="6.75" customHeight="1">
      <c r="A14" s="322"/>
      <c r="B14" s="76">
        <v>556</v>
      </c>
      <c r="C14" s="117"/>
      <c r="D14" s="313"/>
      <c r="E14" s="313"/>
      <c r="F14" s="309"/>
      <c r="G14" s="309"/>
      <c r="H14" s="311"/>
      <c r="I14" s="308"/>
      <c r="J14" s="305"/>
      <c r="K14" s="307"/>
      <c r="L14" s="305"/>
      <c r="M14" s="314">
        <v>3</v>
      </c>
      <c r="N14" s="184"/>
      <c r="O14" s="193"/>
      <c r="P14" s="191"/>
      <c r="Q14" s="141"/>
      <c r="R14" s="129"/>
      <c r="S14" s="185"/>
      <c r="T14" s="145"/>
    </row>
    <row r="15" spans="1:20" ht="6.75" customHeight="1">
      <c r="A15" s="322">
        <v>555</v>
      </c>
      <c r="B15" s="75">
        <v>555</v>
      </c>
      <c r="C15" s="117"/>
      <c r="D15" s="313" t="s">
        <v>195</v>
      </c>
      <c r="E15" s="313">
        <v>6</v>
      </c>
      <c r="F15" s="309" t="s">
        <v>192</v>
      </c>
      <c r="G15" s="309" t="s">
        <v>192</v>
      </c>
      <c r="H15" s="310" t="s">
        <v>401</v>
      </c>
      <c r="I15" s="308" t="s">
        <v>192</v>
      </c>
      <c r="J15" s="305" t="s">
        <v>220</v>
      </c>
      <c r="K15" s="307" t="s">
        <v>192</v>
      </c>
      <c r="L15" s="305" t="s">
        <v>222</v>
      </c>
      <c r="M15" s="315"/>
      <c r="N15" s="186"/>
      <c r="O15" s="191"/>
      <c r="P15" s="193"/>
      <c r="Q15" s="189"/>
      <c r="R15" s="129"/>
      <c r="S15" s="185"/>
      <c r="T15" s="145"/>
    </row>
    <row r="16" spans="1:20" ht="6.75" customHeight="1">
      <c r="A16" s="322"/>
      <c r="B16" s="76">
        <v>556</v>
      </c>
      <c r="C16" s="117"/>
      <c r="D16" s="313"/>
      <c r="E16" s="313"/>
      <c r="F16" s="309"/>
      <c r="G16" s="309"/>
      <c r="H16" s="311"/>
      <c r="I16" s="308"/>
      <c r="J16" s="305"/>
      <c r="K16" s="307"/>
      <c r="L16" s="305"/>
      <c r="M16" s="141"/>
      <c r="N16" s="312">
        <v>34</v>
      </c>
      <c r="O16" s="194"/>
      <c r="P16" s="193"/>
      <c r="Q16" s="189"/>
      <c r="R16" s="129"/>
      <c r="S16" s="185"/>
      <c r="T16" s="145"/>
    </row>
    <row r="17" spans="1:20" ht="6.75" customHeight="1">
      <c r="A17" s="322">
        <v>47</v>
      </c>
      <c r="B17" s="75">
        <v>47</v>
      </c>
      <c r="C17" s="117"/>
      <c r="D17" s="313" t="s">
        <v>196</v>
      </c>
      <c r="E17" s="313">
        <v>7</v>
      </c>
      <c r="F17" s="309" t="s">
        <v>192</v>
      </c>
      <c r="G17" s="309" t="s">
        <v>192</v>
      </c>
      <c r="H17" s="310" t="s">
        <v>404</v>
      </c>
      <c r="I17" s="308" t="s">
        <v>192</v>
      </c>
      <c r="J17" s="305" t="s">
        <v>193</v>
      </c>
      <c r="K17" s="306" t="s">
        <v>405</v>
      </c>
      <c r="L17" s="305" t="s">
        <v>222</v>
      </c>
      <c r="M17" s="195"/>
      <c r="N17" s="312"/>
      <c r="O17" s="192"/>
      <c r="P17" s="193"/>
      <c r="Q17" s="189"/>
      <c r="R17" s="129"/>
      <c r="S17" s="185"/>
      <c r="T17" s="145"/>
    </row>
    <row r="18" spans="1:20" ht="6.75" customHeight="1">
      <c r="A18" s="322"/>
      <c r="B18" s="76">
        <v>48</v>
      </c>
      <c r="C18" s="117"/>
      <c r="D18" s="313"/>
      <c r="E18" s="313"/>
      <c r="F18" s="309"/>
      <c r="G18" s="309"/>
      <c r="H18" s="311"/>
      <c r="I18" s="308"/>
      <c r="J18" s="305"/>
      <c r="K18" s="307"/>
      <c r="L18" s="305"/>
      <c r="M18" s="314">
        <v>4</v>
      </c>
      <c r="N18" s="196"/>
      <c r="O18" s="187"/>
      <c r="P18" s="193"/>
      <c r="Q18" s="189"/>
      <c r="R18" s="129"/>
      <c r="S18" s="185"/>
      <c r="T18" s="145"/>
    </row>
    <row r="19" spans="1:20" ht="6.75" customHeight="1">
      <c r="A19" s="322">
        <v>171</v>
      </c>
      <c r="B19" s="75">
        <v>171</v>
      </c>
      <c r="C19" s="117"/>
      <c r="D19" s="313" t="s">
        <v>195</v>
      </c>
      <c r="E19" s="313">
        <v>8</v>
      </c>
      <c r="F19" s="309" t="s">
        <v>192</v>
      </c>
      <c r="G19" s="309" t="s">
        <v>192</v>
      </c>
      <c r="H19" s="310" t="s">
        <v>355</v>
      </c>
      <c r="I19" s="308" t="s">
        <v>192</v>
      </c>
      <c r="J19" s="305" t="s">
        <v>193</v>
      </c>
      <c r="K19" s="306" t="s">
        <v>406</v>
      </c>
      <c r="L19" s="305" t="s">
        <v>222</v>
      </c>
      <c r="M19" s="315"/>
      <c r="N19" s="192"/>
      <c r="O19" s="141"/>
      <c r="P19" s="193"/>
      <c r="Q19" s="187"/>
      <c r="R19" s="129"/>
      <c r="S19" s="185"/>
      <c r="T19" s="145"/>
    </row>
    <row r="20" spans="1:20" ht="6.75" customHeight="1">
      <c r="A20" s="322"/>
      <c r="B20" s="76">
        <v>172</v>
      </c>
      <c r="C20" s="117"/>
      <c r="D20" s="313"/>
      <c r="E20" s="313"/>
      <c r="F20" s="309"/>
      <c r="G20" s="309"/>
      <c r="H20" s="311"/>
      <c r="I20" s="308"/>
      <c r="J20" s="305"/>
      <c r="K20" s="307"/>
      <c r="L20" s="305"/>
      <c r="M20" s="141"/>
      <c r="N20" s="187"/>
      <c r="O20" s="141"/>
      <c r="P20" s="312">
        <v>57</v>
      </c>
      <c r="Q20" s="187"/>
      <c r="R20" s="129"/>
      <c r="S20" s="185"/>
      <c r="T20" s="145"/>
    </row>
    <row r="21" spans="1:20" ht="6.75" customHeight="1">
      <c r="A21" s="322">
        <v>105</v>
      </c>
      <c r="B21" s="75">
        <v>105</v>
      </c>
      <c r="C21" s="117"/>
      <c r="D21" s="313" t="s">
        <v>195</v>
      </c>
      <c r="E21" s="313">
        <v>9</v>
      </c>
      <c r="F21" s="309" t="s">
        <v>192</v>
      </c>
      <c r="G21" s="309" t="s">
        <v>192</v>
      </c>
      <c r="H21" s="310" t="s">
        <v>352</v>
      </c>
      <c r="I21" s="308" t="s">
        <v>192</v>
      </c>
      <c r="J21" s="305" t="s">
        <v>220</v>
      </c>
      <c r="K21" s="306" t="s">
        <v>433</v>
      </c>
      <c r="L21" s="305" t="s">
        <v>222</v>
      </c>
      <c r="M21" s="189"/>
      <c r="N21" s="187"/>
      <c r="O21" s="141"/>
      <c r="P21" s="312"/>
      <c r="Q21" s="188"/>
      <c r="R21" s="129"/>
      <c r="S21" s="185"/>
      <c r="T21" s="145"/>
    </row>
    <row r="22" spans="1:20" ht="6.75" customHeight="1">
      <c r="A22" s="322"/>
      <c r="B22" s="76">
        <v>106</v>
      </c>
      <c r="C22" s="117"/>
      <c r="D22" s="313"/>
      <c r="E22" s="313"/>
      <c r="F22" s="309"/>
      <c r="G22" s="309"/>
      <c r="H22" s="311"/>
      <c r="I22" s="308"/>
      <c r="J22" s="305"/>
      <c r="K22" s="307"/>
      <c r="L22" s="305"/>
      <c r="M22" s="314">
        <v>5</v>
      </c>
      <c r="N22" s="187"/>
      <c r="O22" s="141"/>
      <c r="P22" s="193"/>
      <c r="Q22" s="191"/>
      <c r="R22" s="129"/>
      <c r="S22" s="185"/>
      <c r="T22" s="145"/>
    </row>
    <row r="23" spans="1:20" ht="6.75" customHeight="1">
      <c r="A23" s="322">
        <v>555</v>
      </c>
      <c r="B23" s="75">
        <v>555</v>
      </c>
      <c r="C23" s="117"/>
      <c r="D23" s="313" t="s">
        <v>196</v>
      </c>
      <c r="E23" s="313">
        <v>10</v>
      </c>
      <c r="F23" s="309" t="s">
        <v>192</v>
      </c>
      <c r="G23" s="309" t="s">
        <v>192</v>
      </c>
      <c r="H23" s="310" t="s">
        <v>407</v>
      </c>
      <c r="I23" s="308" t="s">
        <v>192</v>
      </c>
      <c r="J23" s="305" t="s">
        <v>220</v>
      </c>
      <c r="K23" s="306" t="s">
        <v>408</v>
      </c>
      <c r="L23" s="305" t="s">
        <v>222</v>
      </c>
      <c r="M23" s="315"/>
      <c r="N23" s="186"/>
      <c r="O23" s="187"/>
      <c r="P23" s="193"/>
      <c r="Q23" s="193"/>
      <c r="R23" s="129"/>
      <c r="S23" s="185"/>
      <c r="T23" s="145"/>
    </row>
    <row r="24" spans="1:20" ht="6.75" customHeight="1">
      <c r="A24" s="322"/>
      <c r="B24" s="76">
        <v>556</v>
      </c>
      <c r="C24" s="117"/>
      <c r="D24" s="313"/>
      <c r="E24" s="313"/>
      <c r="F24" s="309"/>
      <c r="G24" s="309"/>
      <c r="H24" s="311"/>
      <c r="I24" s="308"/>
      <c r="J24" s="305"/>
      <c r="K24" s="307"/>
      <c r="L24" s="305"/>
      <c r="M24" s="141"/>
      <c r="N24" s="312">
        <v>35</v>
      </c>
      <c r="O24" s="184"/>
      <c r="P24" s="193"/>
      <c r="Q24" s="193"/>
      <c r="R24" s="198"/>
      <c r="S24" s="185"/>
      <c r="T24" s="145"/>
    </row>
    <row r="25" spans="1:20" ht="6.75" customHeight="1">
      <c r="A25" s="322">
        <v>555</v>
      </c>
      <c r="B25" s="75">
        <v>555</v>
      </c>
      <c r="C25" s="117"/>
      <c r="D25" s="313" t="s">
        <v>196</v>
      </c>
      <c r="E25" s="313">
        <v>11</v>
      </c>
      <c r="F25" s="309" t="s">
        <v>192</v>
      </c>
      <c r="G25" s="309" t="s">
        <v>192</v>
      </c>
      <c r="H25" s="310" t="s">
        <v>401</v>
      </c>
      <c r="I25" s="308" t="s">
        <v>192</v>
      </c>
      <c r="J25" s="305" t="s">
        <v>220</v>
      </c>
      <c r="K25" s="307" t="s">
        <v>192</v>
      </c>
      <c r="L25" s="305" t="s">
        <v>222</v>
      </c>
      <c r="M25" s="141"/>
      <c r="N25" s="312"/>
      <c r="O25" s="188"/>
      <c r="P25" s="193"/>
      <c r="Q25" s="193"/>
      <c r="R25" s="187"/>
      <c r="S25" s="185"/>
      <c r="T25" s="145"/>
    </row>
    <row r="26" spans="1:20" ht="6.75" customHeight="1">
      <c r="A26" s="322"/>
      <c r="B26" s="76">
        <v>556</v>
      </c>
      <c r="C26" s="117"/>
      <c r="D26" s="313"/>
      <c r="E26" s="313"/>
      <c r="F26" s="309"/>
      <c r="G26" s="309"/>
      <c r="H26" s="311"/>
      <c r="I26" s="308"/>
      <c r="J26" s="305"/>
      <c r="K26" s="307"/>
      <c r="L26" s="305"/>
      <c r="M26" s="314">
        <v>6</v>
      </c>
      <c r="N26" s="196"/>
      <c r="O26" s="191"/>
      <c r="P26" s="193"/>
      <c r="Q26" s="193"/>
      <c r="R26" s="188"/>
      <c r="S26" s="129"/>
      <c r="T26" s="145"/>
    </row>
    <row r="27" spans="1:20" ht="6.75" customHeight="1">
      <c r="A27" s="322">
        <v>555</v>
      </c>
      <c r="B27" s="75">
        <v>555</v>
      </c>
      <c r="C27" s="117"/>
      <c r="D27" s="313" t="s">
        <v>196</v>
      </c>
      <c r="E27" s="313">
        <v>12</v>
      </c>
      <c r="F27" s="309" t="s">
        <v>192</v>
      </c>
      <c r="G27" s="309" t="s">
        <v>192</v>
      </c>
      <c r="H27" s="310" t="s">
        <v>409</v>
      </c>
      <c r="I27" s="308" t="s">
        <v>192</v>
      </c>
      <c r="J27" s="305" t="s">
        <v>220</v>
      </c>
      <c r="K27" s="306" t="s">
        <v>410</v>
      </c>
      <c r="L27" s="305" t="s">
        <v>222</v>
      </c>
      <c r="M27" s="315"/>
      <c r="N27" s="197"/>
      <c r="O27" s="193"/>
      <c r="P27" s="191"/>
      <c r="Q27" s="193"/>
      <c r="R27" s="199"/>
      <c r="S27" s="129"/>
      <c r="T27" s="145"/>
    </row>
    <row r="28" spans="1:20" ht="6.75" customHeight="1">
      <c r="A28" s="322"/>
      <c r="B28" s="76">
        <v>556</v>
      </c>
      <c r="C28" s="117"/>
      <c r="D28" s="313"/>
      <c r="E28" s="313"/>
      <c r="F28" s="309"/>
      <c r="G28" s="309"/>
      <c r="H28" s="311"/>
      <c r="I28" s="308"/>
      <c r="J28" s="305"/>
      <c r="K28" s="307"/>
      <c r="L28" s="305"/>
      <c r="M28" s="141"/>
      <c r="N28" s="187"/>
      <c r="O28" s="312">
        <v>50</v>
      </c>
      <c r="P28" s="194"/>
      <c r="Q28" s="193"/>
      <c r="R28" s="200"/>
      <c r="S28" s="129"/>
      <c r="T28" s="145"/>
    </row>
    <row r="29" spans="1:20" ht="6.75" customHeight="1">
      <c r="A29" s="322">
        <v>555</v>
      </c>
      <c r="B29" s="75">
        <v>555</v>
      </c>
      <c r="C29" s="117"/>
      <c r="D29" s="313">
        <v>150</v>
      </c>
      <c r="E29" s="313">
        <v>13</v>
      </c>
      <c r="F29" s="309">
        <v>449</v>
      </c>
      <c r="G29" s="309">
        <v>0</v>
      </c>
      <c r="H29" s="310" t="s">
        <v>401</v>
      </c>
      <c r="I29" s="308" t="s">
        <v>197</v>
      </c>
      <c r="J29" s="305" t="s">
        <v>220</v>
      </c>
      <c r="K29" s="307"/>
      <c r="L29" s="305" t="s">
        <v>222</v>
      </c>
      <c r="M29" s="189"/>
      <c r="N29" s="187"/>
      <c r="O29" s="312"/>
      <c r="P29" s="192"/>
      <c r="Q29" s="193"/>
      <c r="R29" s="200"/>
      <c r="S29" s="129"/>
      <c r="T29" s="145"/>
    </row>
    <row r="30" spans="1:20" ht="6.75" customHeight="1">
      <c r="A30" s="322"/>
      <c r="B30" s="76">
        <v>556</v>
      </c>
      <c r="C30" s="117"/>
      <c r="D30" s="313"/>
      <c r="E30" s="313"/>
      <c r="F30" s="309"/>
      <c r="G30" s="309"/>
      <c r="H30" s="311"/>
      <c r="I30" s="308"/>
      <c r="J30" s="305"/>
      <c r="K30" s="307"/>
      <c r="L30" s="305"/>
      <c r="M30" s="314">
        <v>7</v>
      </c>
      <c r="N30" s="187"/>
      <c r="O30" s="193"/>
      <c r="P30" s="187"/>
      <c r="Q30" s="193"/>
      <c r="R30" s="200"/>
      <c r="S30" s="129"/>
      <c r="T30" s="145"/>
    </row>
    <row r="31" spans="1:20" ht="6.75" customHeight="1">
      <c r="A31" s="322">
        <v>555</v>
      </c>
      <c r="B31" s="75">
        <v>555</v>
      </c>
      <c r="C31" s="117"/>
      <c r="D31" s="313" t="s">
        <v>196</v>
      </c>
      <c r="E31" s="313">
        <v>14</v>
      </c>
      <c r="F31" s="309" t="s">
        <v>192</v>
      </c>
      <c r="G31" s="309" t="s">
        <v>192</v>
      </c>
      <c r="H31" s="310" t="s">
        <v>401</v>
      </c>
      <c r="I31" s="308" t="s">
        <v>192</v>
      </c>
      <c r="J31" s="305" t="s">
        <v>220</v>
      </c>
      <c r="K31" s="307" t="s">
        <v>192</v>
      </c>
      <c r="L31" s="305" t="s">
        <v>222</v>
      </c>
      <c r="M31" s="315"/>
      <c r="N31" s="186"/>
      <c r="O31" s="191"/>
      <c r="P31" s="189"/>
      <c r="Q31" s="193"/>
      <c r="R31" s="200"/>
      <c r="S31" s="129"/>
      <c r="T31" s="145"/>
    </row>
    <row r="32" spans="1:20" ht="6.75" customHeight="1">
      <c r="A32" s="322"/>
      <c r="B32" s="76">
        <v>556</v>
      </c>
      <c r="C32" s="117"/>
      <c r="D32" s="313"/>
      <c r="E32" s="313"/>
      <c r="F32" s="309"/>
      <c r="G32" s="309"/>
      <c r="H32" s="311"/>
      <c r="I32" s="308"/>
      <c r="J32" s="305"/>
      <c r="K32" s="307"/>
      <c r="L32" s="305"/>
      <c r="M32" s="141"/>
      <c r="N32" s="312">
        <v>36</v>
      </c>
      <c r="O32" s="194"/>
      <c r="P32" s="189"/>
      <c r="Q32" s="193"/>
      <c r="R32" s="200"/>
      <c r="S32" s="129"/>
      <c r="T32" s="145"/>
    </row>
    <row r="33" spans="1:20" ht="6.75" customHeight="1">
      <c r="A33" s="322">
        <v>201</v>
      </c>
      <c r="B33" s="75">
        <v>201</v>
      </c>
      <c r="C33" s="117"/>
      <c r="D33" s="313" t="s">
        <v>195</v>
      </c>
      <c r="E33" s="313">
        <v>15</v>
      </c>
      <c r="F33" s="309" t="s">
        <v>192</v>
      </c>
      <c r="G33" s="309" t="s">
        <v>192</v>
      </c>
      <c r="H33" s="310" t="s">
        <v>401</v>
      </c>
      <c r="I33" s="308" t="s">
        <v>192</v>
      </c>
      <c r="J33" s="305" t="s">
        <v>220</v>
      </c>
      <c r="K33" s="307" t="s">
        <v>192</v>
      </c>
      <c r="L33" s="305" t="s">
        <v>222</v>
      </c>
      <c r="M33" s="141"/>
      <c r="N33" s="312"/>
      <c r="O33" s="197"/>
      <c r="P33" s="141"/>
      <c r="Q33" s="193"/>
      <c r="R33" s="200"/>
      <c r="S33" s="129"/>
      <c r="T33" s="145"/>
    </row>
    <row r="34" spans="1:20" ht="6.75" customHeight="1">
      <c r="A34" s="322"/>
      <c r="B34" s="76">
        <v>202</v>
      </c>
      <c r="C34" s="117"/>
      <c r="D34" s="313"/>
      <c r="E34" s="313"/>
      <c r="F34" s="309"/>
      <c r="G34" s="309"/>
      <c r="H34" s="311"/>
      <c r="I34" s="308"/>
      <c r="J34" s="305"/>
      <c r="K34" s="307"/>
      <c r="L34" s="305"/>
      <c r="M34" s="314">
        <v>8</v>
      </c>
      <c r="N34" s="196"/>
      <c r="O34" s="187"/>
      <c r="P34" s="141"/>
      <c r="Q34" s="193"/>
      <c r="R34" s="200"/>
      <c r="S34" s="129"/>
      <c r="T34" s="145"/>
    </row>
    <row r="35" spans="1:20" ht="6.75" customHeight="1">
      <c r="A35" s="322">
        <v>115</v>
      </c>
      <c r="B35" s="75">
        <v>115</v>
      </c>
      <c r="C35" s="117"/>
      <c r="D35" s="313">
        <v>138</v>
      </c>
      <c r="E35" s="313">
        <v>16</v>
      </c>
      <c r="F35" s="309">
        <v>290</v>
      </c>
      <c r="G35" s="309" t="s">
        <v>198</v>
      </c>
      <c r="H35" s="310" t="s">
        <v>348</v>
      </c>
      <c r="I35" s="308" t="s">
        <v>199</v>
      </c>
      <c r="J35" s="305" t="s">
        <v>220</v>
      </c>
      <c r="K35" s="306" t="s">
        <v>378</v>
      </c>
      <c r="L35" s="305" t="s">
        <v>222</v>
      </c>
      <c r="M35" s="315"/>
      <c r="N35" s="187"/>
      <c r="O35" s="189"/>
      <c r="P35" s="189"/>
      <c r="Q35" s="193"/>
      <c r="R35" s="200"/>
      <c r="S35" s="129"/>
      <c r="T35" s="145"/>
    </row>
    <row r="36" spans="1:20" ht="6.75" customHeight="1">
      <c r="A36" s="322"/>
      <c r="B36" s="76">
        <v>116</v>
      </c>
      <c r="C36" s="117"/>
      <c r="D36" s="313"/>
      <c r="E36" s="313"/>
      <c r="F36" s="309"/>
      <c r="G36" s="309"/>
      <c r="H36" s="311"/>
      <c r="I36" s="308"/>
      <c r="J36" s="305"/>
      <c r="K36" s="307"/>
      <c r="L36" s="305"/>
      <c r="M36" s="141"/>
      <c r="N36" s="187"/>
      <c r="O36" s="189"/>
      <c r="P36" s="189"/>
      <c r="Q36" s="312">
        <v>61</v>
      </c>
      <c r="R36" s="200"/>
      <c r="S36" s="129"/>
      <c r="T36" s="145"/>
    </row>
    <row r="37" spans="1:20" ht="6.75" customHeight="1">
      <c r="A37" s="322">
        <v>555</v>
      </c>
      <c r="B37" s="75">
        <v>555</v>
      </c>
      <c r="C37" s="117"/>
      <c r="D37" s="313">
        <v>161</v>
      </c>
      <c r="E37" s="313">
        <v>17</v>
      </c>
      <c r="F37" s="309">
        <v>5791</v>
      </c>
      <c r="G37" s="309" t="s">
        <v>200</v>
      </c>
      <c r="H37" s="310" t="s">
        <v>346</v>
      </c>
      <c r="I37" s="308" t="s">
        <v>201</v>
      </c>
      <c r="J37" s="305" t="s">
        <v>220</v>
      </c>
      <c r="K37" s="306" t="s">
        <v>376</v>
      </c>
      <c r="L37" s="305" t="s">
        <v>222</v>
      </c>
      <c r="M37" s="189"/>
      <c r="N37" s="187"/>
      <c r="O37" s="189"/>
      <c r="P37" s="189"/>
      <c r="Q37" s="312"/>
      <c r="R37" s="200"/>
      <c r="S37" s="129"/>
      <c r="T37" s="145"/>
    </row>
    <row r="38" spans="1:20" ht="6.75" customHeight="1">
      <c r="A38" s="322"/>
      <c r="B38" s="76">
        <v>556</v>
      </c>
      <c r="C38" s="117"/>
      <c r="D38" s="313"/>
      <c r="E38" s="313"/>
      <c r="F38" s="309"/>
      <c r="G38" s="309"/>
      <c r="H38" s="311"/>
      <c r="I38" s="308"/>
      <c r="J38" s="305"/>
      <c r="K38" s="307"/>
      <c r="L38" s="305"/>
      <c r="M38" s="314">
        <v>9</v>
      </c>
      <c r="N38" s="187"/>
      <c r="O38" s="189"/>
      <c r="P38" s="189"/>
      <c r="Q38" s="193"/>
      <c r="R38" s="200"/>
      <c r="S38" s="129"/>
      <c r="T38" s="145"/>
    </row>
    <row r="39" spans="1:20" ht="6.75" customHeight="1">
      <c r="A39" s="322">
        <v>555</v>
      </c>
      <c r="B39" s="75">
        <v>555</v>
      </c>
      <c r="C39" s="117"/>
      <c r="D39" s="313" t="s">
        <v>195</v>
      </c>
      <c r="E39" s="313">
        <v>18</v>
      </c>
      <c r="F39" s="309" t="s">
        <v>192</v>
      </c>
      <c r="G39" s="309" t="s">
        <v>192</v>
      </c>
      <c r="H39" s="310" t="s">
        <v>411</v>
      </c>
      <c r="I39" s="308" t="s">
        <v>192</v>
      </c>
      <c r="J39" s="305" t="s">
        <v>220</v>
      </c>
      <c r="K39" s="306" t="s">
        <v>343</v>
      </c>
      <c r="L39" s="305" t="s">
        <v>222</v>
      </c>
      <c r="M39" s="315"/>
      <c r="N39" s="186"/>
      <c r="O39" s="187"/>
      <c r="P39" s="189"/>
      <c r="Q39" s="193"/>
      <c r="R39" s="200"/>
      <c r="S39" s="129"/>
      <c r="T39" s="145"/>
    </row>
    <row r="40" spans="1:20" ht="6.75" customHeight="1">
      <c r="A40" s="322"/>
      <c r="B40" s="76">
        <v>556</v>
      </c>
      <c r="C40" s="117"/>
      <c r="D40" s="313"/>
      <c r="E40" s="313"/>
      <c r="F40" s="309"/>
      <c r="G40" s="309"/>
      <c r="H40" s="311"/>
      <c r="I40" s="308"/>
      <c r="J40" s="305"/>
      <c r="K40" s="307"/>
      <c r="L40" s="305"/>
      <c r="M40" s="141"/>
      <c r="N40" s="312">
        <v>37</v>
      </c>
      <c r="O40" s="187"/>
      <c r="P40" s="189"/>
      <c r="Q40" s="193"/>
      <c r="R40" s="200"/>
      <c r="S40" s="129"/>
      <c r="T40" s="145"/>
    </row>
    <row r="41" spans="1:20" ht="6.75" customHeight="1">
      <c r="A41" s="322">
        <v>555</v>
      </c>
      <c r="B41" s="75">
        <v>555</v>
      </c>
      <c r="C41" s="117"/>
      <c r="D41" s="313" t="s">
        <v>195</v>
      </c>
      <c r="E41" s="313">
        <v>19</v>
      </c>
      <c r="F41" s="309" t="s">
        <v>192</v>
      </c>
      <c r="G41" s="309" t="s">
        <v>192</v>
      </c>
      <c r="H41" s="310" t="s">
        <v>401</v>
      </c>
      <c r="I41" s="308" t="s">
        <v>192</v>
      </c>
      <c r="J41" s="305" t="s">
        <v>220</v>
      </c>
      <c r="K41" s="307" t="s">
        <v>192</v>
      </c>
      <c r="L41" s="305" t="s">
        <v>222</v>
      </c>
      <c r="M41" s="141"/>
      <c r="N41" s="312"/>
      <c r="O41" s="188"/>
      <c r="P41" s="189"/>
      <c r="Q41" s="193"/>
      <c r="R41" s="200"/>
      <c r="S41" s="129"/>
      <c r="T41" s="145"/>
    </row>
    <row r="42" spans="1:20" ht="6.75" customHeight="1">
      <c r="A42" s="322"/>
      <c r="B42" s="76">
        <v>556</v>
      </c>
      <c r="C42" s="117"/>
      <c r="D42" s="313"/>
      <c r="E42" s="313"/>
      <c r="F42" s="309"/>
      <c r="G42" s="309"/>
      <c r="H42" s="311"/>
      <c r="I42" s="308"/>
      <c r="J42" s="305"/>
      <c r="K42" s="307"/>
      <c r="L42" s="305"/>
      <c r="M42" s="314">
        <v>10</v>
      </c>
      <c r="N42" s="196"/>
      <c r="O42" s="191"/>
      <c r="P42" s="189"/>
      <c r="Q42" s="193"/>
      <c r="R42" s="200"/>
      <c r="S42" s="129"/>
      <c r="T42" s="145"/>
    </row>
    <row r="43" spans="1:20" ht="6.75" customHeight="1">
      <c r="A43" s="322">
        <v>555</v>
      </c>
      <c r="B43" s="75">
        <v>555</v>
      </c>
      <c r="C43" s="117"/>
      <c r="D43" s="313" t="s">
        <v>196</v>
      </c>
      <c r="E43" s="313">
        <v>20</v>
      </c>
      <c r="F43" s="309" t="s">
        <v>192</v>
      </c>
      <c r="G43" s="309" t="s">
        <v>192</v>
      </c>
      <c r="H43" s="310" t="s">
        <v>401</v>
      </c>
      <c r="I43" s="308" t="s">
        <v>192</v>
      </c>
      <c r="J43" s="305" t="s">
        <v>220</v>
      </c>
      <c r="K43" s="307" t="s">
        <v>192</v>
      </c>
      <c r="L43" s="305" t="s">
        <v>222</v>
      </c>
      <c r="M43" s="315"/>
      <c r="N43" s="189"/>
      <c r="O43" s="193"/>
      <c r="P43" s="187"/>
      <c r="Q43" s="193"/>
      <c r="R43" s="200"/>
      <c r="S43" s="129"/>
      <c r="T43" s="145"/>
    </row>
    <row r="44" spans="1:20" ht="6.75" customHeight="1">
      <c r="A44" s="322"/>
      <c r="B44" s="76">
        <v>556</v>
      </c>
      <c r="C44" s="117"/>
      <c r="D44" s="313"/>
      <c r="E44" s="313"/>
      <c r="F44" s="309"/>
      <c r="G44" s="309"/>
      <c r="H44" s="311"/>
      <c r="I44" s="308"/>
      <c r="J44" s="305"/>
      <c r="K44" s="307"/>
      <c r="L44" s="305"/>
      <c r="M44" s="141"/>
      <c r="N44" s="189"/>
      <c r="O44" s="312">
        <v>51</v>
      </c>
      <c r="P44" s="187"/>
      <c r="Q44" s="193"/>
      <c r="R44" s="200"/>
      <c r="S44" s="129"/>
      <c r="T44" s="145"/>
    </row>
    <row r="45" spans="1:20" ht="6.75" customHeight="1">
      <c r="A45" s="322">
        <v>555</v>
      </c>
      <c r="B45" s="75">
        <v>555</v>
      </c>
      <c r="C45" s="117"/>
      <c r="D45" s="313" t="s">
        <v>196</v>
      </c>
      <c r="E45" s="313">
        <v>21</v>
      </c>
      <c r="F45" s="309" t="s">
        <v>192</v>
      </c>
      <c r="G45" s="309" t="s">
        <v>192</v>
      </c>
      <c r="H45" s="310" t="s">
        <v>401</v>
      </c>
      <c r="I45" s="308" t="s">
        <v>192</v>
      </c>
      <c r="J45" s="305" t="s">
        <v>220</v>
      </c>
      <c r="K45" s="307" t="s">
        <v>192</v>
      </c>
      <c r="L45" s="305" t="s">
        <v>222</v>
      </c>
      <c r="M45" s="189"/>
      <c r="N45" s="189"/>
      <c r="O45" s="312"/>
      <c r="P45" s="188"/>
      <c r="Q45" s="193"/>
      <c r="R45" s="200"/>
      <c r="S45" s="129"/>
      <c r="T45" s="145"/>
    </row>
    <row r="46" spans="1:20" ht="6.75" customHeight="1">
      <c r="A46" s="322"/>
      <c r="B46" s="76">
        <v>556</v>
      </c>
      <c r="C46" s="117"/>
      <c r="D46" s="313"/>
      <c r="E46" s="313"/>
      <c r="F46" s="309"/>
      <c r="G46" s="309"/>
      <c r="H46" s="311"/>
      <c r="I46" s="308"/>
      <c r="J46" s="305"/>
      <c r="K46" s="307"/>
      <c r="L46" s="305"/>
      <c r="M46" s="314">
        <v>11</v>
      </c>
      <c r="N46" s="189"/>
      <c r="O46" s="193"/>
      <c r="P46" s="191"/>
      <c r="Q46" s="193"/>
      <c r="R46" s="200"/>
      <c r="S46" s="129"/>
      <c r="T46" s="145"/>
    </row>
    <row r="47" spans="1:20" ht="6.75" customHeight="1">
      <c r="A47" s="322">
        <v>555</v>
      </c>
      <c r="B47" s="75">
        <v>555</v>
      </c>
      <c r="C47" s="117"/>
      <c r="D47" s="313" t="s">
        <v>196</v>
      </c>
      <c r="E47" s="313">
        <v>22</v>
      </c>
      <c r="F47" s="309" t="s">
        <v>192</v>
      </c>
      <c r="G47" s="309" t="s">
        <v>192</v>
      </c>
      <c r="H47" s="310" t="s">
        <v>412</v>
      </c>
      <c r="I47" s="308" t="s">
        <v>192</v>
      </c>
      <c r="J47" s="305" t="s">
        <v>220</v>
      </c>
      <c r="K47" s="306" t="s">
        <v>413</v>
      </c>
      <c r="L47" s="305" t="s">
        <v>222</v>
      </c>
      <c r="M47" s="315"/>
      <c r="N47" s="186"/>
      <c r="O47" s="191"/>
      <c r="P47" s="193"/>
      <c r="Q47" s="193"/>
      <c r="R47" s="200"/>
      <c r="S47" s="129"/>
      <c r="T47" s="145"/>
    </row>
    <row r="48" spans="1:20" ht="6.75" customHeight="1">
      <c r="A48" s="322"/>
      <c r="B48" s="76">
        <v>556</v>
      </c>
      <c r="C48" s="117"/>
      <c r="D48" s="313"/>
      <c r="E48" s="313"/>
      <c r="F48" s="309"/>
      <c r="G48" s="309"/>
      <c r="H48" s="311"/>
      <c r="I48" s="308"/>
      <c r="J48" s="305"/>
      <c r="K48" s="307"/>
      <c r="L48" s="305"/>
      <c r="M48" s="141"/>
      <c r="N48" s="312">
        <v>38</v>
      </c>
      <c r="O48" s="194"/>
      <c r="P48" s="193"/>
      <c r="Q48" s="193"/>
      <c r="R48" s="200"/>
      <c r="S48" s="129"/>
      <c r="T48" s="145"/>
    </row>
    <row r="49" spans="1:21" ht="6.75" customHeight="1">
      <c r="A49" s="322">
        <v>3</v>
      </c>
      <c r="B49" s="75">
        <v>3</v>
      </c>
      <c r="C49" s="117"/>
      <c r="D49" s="313" t="s">
        <v>195</v>
      </c>
      <c r="E49" s="313">
        <v>23</v>
      </c>
      <c r="F49" s="309" t="s">
        <v>192</v>
      </c>
      <c r="G49" s="309" t="s">
        <v>192</v>
      </c>
      <c r="H49" s="310" t="s">
        <v>401</v>
      </c>
      <c r="I49" s="308" t="s">
        <v>192</v>
      </c>
      <c r="J49" s="305" t="s">
        <v>220</v>
      </c>
      <c r="K49" s="307" t="s">
        <v>192</v>
      </c>
      <c r="L49" s="305" t="s">
        <v>222</v>
      </c>
      <c r="M49" s="141"/>
      <c r="N49" s="312"/>
      <c r="O49" s="192"/>
      <c r="P49" s="193"/>
      <c r="Q49" s="193"/>
      <c r="R49" s="200"/>
      <c r="S49" s="129"/>
      <c r="T49" s="145"/>
    </row>
    <row r="50" spans="1:21" ht="6.75" customHeight="1">
      <c r="A50" s="322"/>
      <c r="B50" s="76">
        <v>4</v>
      </c>
      <c r="C50" s="117"/>
      <c r="D50" s="313"/>
      <c r="E50" s="313"/>
      <c r="F50" s="309"/>
      <c r="G50" s="309"/>
      <c r="H50" s="311"/>
      <c r="I50" s="308"/>
      <c r="J50" s="305"/>
      <c r="K50" s="307"/>
      <c r="L50" s="305"/>
      <c r="M50" s="314">
        <v>12</v>
      </c>
      <c r="N50" s="196"/>
      <c r="O50" s="187"/>
      <c r="P50" s="193"/>
      <c r="Q50" s="193"/>
      <c r="R50" s="200"/>
      <c r="S50" s="129"/>
      <c r="T50" s="145"/>
    </row>
    <row r="51" spans="1:21" ht="6.75" customHeight="1">
      <c r="A51" s="322">
        <v>31</v>
      </c>
      <c r="B51" s="75">
        <v>31</v>
      </c>
      <c r="C51" s="117"/>
      <c r="D51" s="313">
        <v>17</v>
      </c>
      <c r="E51" s="313">
        <v>24</v>
      </c>
      <c r="F51" s="309">
        <v>6688</v>
      </c>
      <c r="G51" s="309" t="s">
        <v>202</v>
      </c>
      <c r="H51" s="310" t="s">
        <v>356</v>
      </c>
      <c r="I51" s="308" t="s">
        <v>203</v>
      </c>
      <c r="J51" s="305" t="s">
        <v>220</v>
      </c>
      <c r="K51" s="306" t="s">
        <v>414</v>
      </c>
      <c r="L51" s="305" t="s">
        <v>222</v>
      </c>
      <c r="M51" s="315"/>
      <c r="N51" s="197"/>
      <c r="O51" s="189"/>
      <c r="P51" s="193"/>
      <c r="Q51" s="201"/>
      <c r="R51" s="200"/>
      <c r="S51" s="129"/>
      <c r="T51" s="145"/>
    </row>
    <row r="52" spans="1:21" ht="6.75" customHeight="1">
      <c r="A52" s="322"/>
      <c r="B52" s="76">
        <v>32</v>
      </c>
      <c r="C52" s="117"/>
      <c r="D52" s="313"/>
      <c r="E52" s="313"/>
      <c r="F52" s="309"/>
      <c r="G52" s="309"/>
      <c r="H52" s="311"/>
      <c r="I52" s="308"/>
      <c r="J52" s="305"/>
      <c r="K52" s="307"/>
      <c r="L52" s="305"/>
      <c r="M52" s="189"/>
      <c r="N52" s="187"/>
      <c r="O52" s="189"/>
      <c r="P52" s="312">
        <v>58</v>
      </c>
      <c r="Q52" s="202"/>
      <c r="R52" s="200"/>
      <c r="S52" s="129"/>
      <c r="T52" s="145"/>
    </row>
    <row r="53" spans="1:21" ht="6.75" customHeight="1">
      <c r="A53" s="322">
        <v>555</v>
      </c>
      <c r="B53" s="75">
        <v>555</v>
      </c>
      <c r="C53" s="117"/>
      <c r="D53" s="313" t="s">
        <v>196</v>
      </c>
      <c r="E53" s="313">
        <v>25</v>
      </c>
      <c r="F53" s="309" t="s">
        <v>192</v>
      </c>
      <c r="G53" s="309" t="s">
        <v>192</v>
      </c>
      <c r="H53" s="310" t="s">
        <v>354</v>
      </c>
      <c r="I53" s="308" t="s">
        <v>192</v>
      </c>
      <c r="J53" s="305" t="s">
        <v>220</v>
      </c>
      <c r="K53" s="306" t="s">
        <v>415</v>
      </c>
      <c r="L53" s="305" t="s">
        <v>222</v>
      </c>
      <c r="M53" s="189"/>
      <c r="N53" s="187"/>
      <c r="O53" s="189"/>
      <c r="P53" s="312"/>
      <c r="Q53" s="203"/>
      <c r="R53" s="200"/>
      <c r="S53" s="129"/>
      <c r="T53" s="145"/>
    </row>
    <row r="54" spans="1:21" ht="6.75" customHeight="1">
      <c r="A54" s="322"/>
      <c r="B54" s="76">
        <v>556</v>
      </c>
      <c r="C54" s="117"/>
      <c r="D54" s="313"/>
      <c r="E54" s="313"/>
      <c r="F54" s="309"/>
      <c r="G54" s="309"/>
      <c r="H54" s="311"/>
      <c r="I54" s="308"/>
      <c r="J54" s="305"/>
      <c r="K54" s="307"/>
      <c r="L54" s="305"/>
      <c r="M54" s="314">
        <v>13</v>
      </c>
      <c r="N54" s="187"/>
      <c r="O54" s="189"/>
      <c r="P54" s="193"/>
      <c r="Q54" s="203"/>
      <c r="R54" s="200"/>
      <c r="S54" s="323"/>
      <c r="T54" s="145"/>
    </row>
    <row r="55" spans="1:21" ht="6.75" customHeight="1">
      <c r="A55" s="322">
        <v>555</v>
      </c>
      <c r="B55" s="75">
        <v>555</v>
      </c>
      <c r="C55" s="117"/>
      <c r="D55" s="313" t="s">
        <v>196</v>
      </c>
      <c r="E55" s="313">
        <v>26</v>
      </c>
      <c r="F55" s="309" t="s">
        <v>192</v>
      </c>
      <c r="G55" s="309" t="s">
        <v>192</v>
      </c>
      <c r="H55" s="310" t="s">
        <v>416</v>
      </c>
      <c r="I55" s="308" t="s">
        <v>192</v>
      </c>
      <c r="J55" s="305" t="s">
        <v>220</v>
      </c>
      <c r="K55" s="306" t="s">
        <v>417</v>
      </c>
      <c r="L55" s="305" t="s">
        <v>222</v>
      </c>
      <c r="M55" s="315"/>
      <c r="N55" s="186"/>
      <c r="O55" s="187"/>
      <c r="P55" s="193"/>
      <c r="Q55" s="189"/>
      <c r="R55" s="200"/>
      <c r="S55" s="323"/>
      <c r="T55" s="145"/>
    </row>
    <row r="56" spans="1:21" ht="6.75" customHeight="1">
      <c r="A56" s="322"/>
      <c r="B56" s="76">
        <v>556</v>
      </c>
      <c r="C56" s="117"/>
      <c r="D56" s="313"/>
      <c r="E56" s="313"/>
      <c r="F56" s="309"/>
      <c r="G56" s="309"/>
      <c r="H56" s="311"/>
      <c r="I56" s="308"/>
      <c r="J56" s="305"/>
      <c r="K56" s="307"/>
      <c r="L56" s="305"/>
      <c r="M56" s="189"/>
      <c r="N56" s="312">
        <v>39</v>
      </c>
      <c r="O56" s="187"/>
      <c r="P56" s="193"/>
      <c r="Q56" s="189"/>
      <c r="R56" s="200"/>
      <c r="S56" s="319" t="s">
        <v>190</v>
      </c>
      <c r="T56" s="145"/>
      <c r="U56" s="16"/>
    </row>
    <row r="57" spans="1:21" ht="6.75" customHeight="1">
      <c r="A57" s="322">
        <v>555</v>
      </c>
      <c r="B57" s="75">
        <v>555</v>
      </c>
      <c r="C57" s="117"/>
      <c r="D57" s="313" t="s">
        <v>195</v>
      </c>
      <c r="E57" s="313">
        <v>27</v>
      </c>
      <c r="F57" s="309" t="s">
        <v>192</v>
      </c>
      <c r="G57" s="309" t="s">
        <v>192</v>
      </c>
      <c r="H57" s="310" t="s">
        <v>401</v>
      </c>
      <c r="I57" s="308" t="s">
        <v>192</v>
      </c>
      <c r="J57" s="305" t="s">
        <v>220</v>
      </c>
      <c r="K57" s="307" t="s">
        <v>192</v>
      </c>
      <c r="L57" s="305" t="s">
        <v>222</v>
      </c>
      <c r="M57" s="189"/>
      <c r="N57" s="312"/>
      <c r="O57" s="188"/>
      <c r="P57" s="193"/>
      <c r="Q57" s="189"/>
      <c r="R57" s="321">
        <v>63</v>
      </c>
      <c r="S57" s="320"/>
      <c r="T57" s="145"/>
      <c r="U57" s="16"/>
    </row>
    <row r="58" spans="1:21" ht="6.75" customHeight="1">
      <c r="A58" s="322"/>
      <c r="B58" s="76">
        <v>556</v>
      </c>
      <c r="C58" s="117"/>
      <c r="D58" s="313"/>
      <c r="E58" s="313"/>
      <c r="F58" s="309"/>
      <c r="G58" s="309"/>
      <c r="H58" s="311"/>
      <c r="I58" s="308"/>
      <c r="J58" s="305"/>
      <c r="K58" s="307"/>
      <c r="L58" s="305"/>
      <c r="M58" s="314">
        <v>14</v>
      </c>
      <c r="N58" s="196"/>
      <c r="O58" s="191"/>
      <c r="P58" s="193"/>
      <c r="Q58" s="189"/>
      <c r="R58" s="321"/>
      <c r="S58" s="317"/>
      <c r="T58" s="145"/>
    </row>
    <row r="59" spans="1:21" ht="6.75" customHeight="1">
      <c r="A59" s="322">
        <v>555</v>
      </c>
      <c r="B59" s="75">
        <v>555</v>
      </c>
      <c r="C59" s="117"/>
      <c r="D59" s="313" t="s">
        <v>196</v>
      </c>
      <c r="E59" s="313">
        <v>28</v>
      </c>
      <c r="F59" s="309" t="s">
        <v>192</v>
      </c>
      <c r="G59" s="309" t="s">
        <v>192</v>
      </c>
      <c r="H59" s="310" t="s">
        <v>401</v>
      </c>
      <c r="I59" s="308" t="s">
        <v>192</v>
      </c>
      <c r="J59" s="305" t="s">
        <v>220</v>
      </c>
      <c r="K59" s="306" t="s">
        <v>276</v>
      </c>
      <c r="L59" s="305" t="s">
        <v>222</v>
      </c>
      <c r="M59" s="315"/>
      <c r="N59" s="189"/>
      <c r="O59" s="193"/>
      <c r="P59" s="191"/>
      <c r="Q59" s="189"/>
      <c r="R59" s="200"/>
      <c r="S59" s="318"/>
      <c r="T59" s="145"/>
    </row>
    <row r="60" spans="1:21" ht="6.75" customHeight="1">
      <c r="A60" s="322"/>
      <c r="B60" s="76">
        <v>556</v>
      </c>
      <c r="C60" s="117"/>
      <c r="D60" s="313"/>
      <c r="E60" s="313"/>
      <c r="F60" s="309"/>
      <c r="G60" s="309"/>
      <c r="H60" s="311"/>
      <c r="I60" s="308"/>
      <c r="J60" s="305"/>
      <c r="K60" s="307"/>
      <c r="L60" s="305"/>
      <c r="M60" s="189"/>
      <c r="N60" s="189"/>
      <c r="O60" s="312">
        <v>52</v>
      </c>
      <c r="P60" s="194"/>
      <c r="Q60" s="189"/>
      <c r="R60" s="200"/>
      <c r="S60" s="185"/>
      <c r="T60" s="145"/>
    </row>
    <row r="61" spans="1:21" ht="6.75" customHeight="1">
      <c r="A61" s="322">
        <v>555</v>
      </c>
      <c r="B61" s="75">
        <v>555</v>
      </c>
      <c r="C61" s="117"/>
      <c r="D61" s="313" t="s">
        <v>195</v>
      </c>
      <c r="E61" s="313">
        <v>29</v>
      </c>
      <c r="F61" s="309" t="s">
        <v>192</v>
      </c>
      <c r="G61" s="309" t="s">
        <v>192</v>
      </c>
      <c r="H61" s="310" t="s">
        <v>418</v>
      </c>
      <c r="I61" s="308" t="s">
        <v>192</v>
      </c>
      <c r="J61" s="305" t="s">
        <v>220</v>
      </c>
      <c r="K61" s="306" t="s">
        <v>419</v>
      </c>
      <c r="L61" s="305" t="s">
        <v>222</v>
      </c>
      <c r="M61" s="189"/>
      <c r="N61" s="187"/>
      <c r="O61" s="312"/>
      <c r="P61" s="197"/>
      <c r="Q61" s="189"/>
      <c r="R61" s="200"/>
      <c r="S61" s="185"/>
      <c r="T61" s="145"/>
    </row>
    <row r="62" spans="1:21" ht="6.75" customHeight="1">
      <c r="A62" s="322"/>
      <c r="B62" s="76">
        <v>556</v>
      </c>
      <c r="C62" s="117"/>
      <c r="D62" s="313"/>
      <c r="E62" s="313"/>
      <c r="F62" s="309"/>
      <c r="G62" s="309"/>
      <c r="H62" s="311"/>
      <c r="I62" s="308"/>
      <c r="J62" s="305"/>
      <c r="K62" s="307"/>
      <c r="L62" s="305"/>
      <c r="M62" s="314">
        <v>15</v>
      </c>
      <c r="N62" s="187"/>
      <c r="O62" s="193"/>
      <c r="P62" s="187"/>
      <c r="Q62" s="189"/>
      <c r="R62" s="200"/>
      <c r="S62" s="185"/>
      <c r="T62" s="145"/>
    </row>
    <row r="63" spans="1:21" ht="6.75" customHeight="1">
      <c r="A63" s="322">
        <v>555</v>
      </c>
      <c r="B63" s="75">
        <v>555</v>
      </c>
      <c r="C63" s="117"/>
      <c r="D63" s="313">
        <v>95</v>
      </c>
      <c r="E63" s="313">
        <v>30</v>
      </c>
      <c r="F63" s="309">
        <v>4355</v>
      </c>
      <c r="G63" s="309">
        <v>0</v>
      </c>
      <c r="H63" s="310" t="s">
        <v>401</v>
      </c>
      <c r="I63" s="308" t="s">
        <v>204</v>
      </c>
      <c r="J63" s="305" t="s">
        <v>220</v>
      </c>
      <c r="K63" s="307"/>
      <c r="L63" s="305" t="s">
        <v>222</v>
      </c>
      <c r="M63" s="315"/>
      <c r="N63" s="186"/>
      <c r="O63" s="191"/>
      <c r="P63" s="189"/>
      <c r="Q63" s="189"/>
      <c r="R63" s="200"/>
      <c r="S63" s="185"/>
      <c r="T63" s="145"/>
    </row>
    <row r="64" spans="1:21" ht="6.75" customHeight="1">
      <c r="A64" s="322"/>
      <c r="B64" s="76">
        <v>556</v>
      </c>
      <c r="C64" s="117"/>
      <c r="D64" s="313"/>
      <c r="E64" s="313"/>
      <c r="F64" s="309"/>
      <c r="G64" s="309"/>
      <c r="H64" s="311"/>
      <c r="I64" s="308"/>
      <c r="J64" s="305"/>
      <c r="K64" s="307"/>
      <c r="L64" s="305"/>
      <c r="M64" s="189"/>
      <c r="N64" s="312">
        <v>40</v>
      </c>
      <c r="O64" s="194"/>
      <c r="P64" s="189"/>
      <c r="Q64" s="189"/>
      <c r="R64" s="200"/>
      <c r="S64" s="185"/>
      <c r="T64" s="145"/>
    </row>
    <row r="65" spans="1:21" ht="6.75" customHeight="1">
      <c r="A65" s="322">
        <v>189</v>
      </c>
      <c r="B65" s="75">
        <v>189</v>
      </c>
      <c r="C65" s="117"/>
      <c r="D65" s="313" t="s">
        <v>195</v>
      </c>
      <c r="E65" s="313">
        <v>31</v>
      </c>
      <c r="F65" s="309" t="s">
        <v>192</v>
      </c>
      <c r="G65" s="309" t="s">
        <v>192</v>
      </c>
      <c r="H65" s="310" t="s">
        <v>401</v>
      </c>
      <c r="I65" s="308" t="s">
        <v>192</v>
      </c>
      <c r="J65" s="305" t="s">
        <v>220</v>
      </c>
      <c r="K65" s="307" t="s">
        <v>192</v>
      </c>
      <c r="L65" s="305" t="s">
        <v>222</v>
      </c>
      <c r="M65" s="189"/>
      <c r="N65" s="312"/>
      <c r="O65" s="197"/>
      <c r="P65" s="189"/>
      <c r="Q65" s="189"/>
      <c r="R65" s="200"/>
      <c r="S65" s="185"/>
      <c r="T65" s="145"/>
    </row>
    <row r="66" spans="1:21" ht="6.75" customHeight="1">
      <c r="A66" s="322"/>
      <c r="B66" s="76">
        <v>190</v>
      </c>
      <c r="C66" s="117"/>
      <c r="D66" s="313"/>
      <c r="E66" s="313"/>
      <c r="F66" s="309"/>
      <c r="G66" s="309"/>
      <c r="H66" s="311"/>
      <c r="I66" s="308"/>
      <c r="J66" s="305"/>
      <c r="K66" s="307"/>
      <c r="L66" s="305"/>
      <c r="M66" s="314">
        <v>16</v>
      </c>
      <c r="N66" s="196"/>
      <c r="O66" s="187"/>
      <c r="P66" s="189"/>
      <c r="Q66" s="189"/>
      <c r="R66" s="200"/>
      <c r="S66" s="185"/>
      <c r="T66" s="145"/>
    </row>
    <row r="67" spans="1:21" s="16" customFormat="1" ht="6.75" customHeight="1">
      <c r="A67" s="322"/>
      <c r="B67" s="74"/>
      <c r="C67" s="117"/>
      <c r="D67" s="313">
        <v>16</v>
      </c>
      <c r="E67" s="313">
        <v>32</v>
      </c>
      <c r="F67" s="309">
        <v>4075</v>
      </c>
      <c r="G67" s="309" t="s">
        <v>205</v>
      </c>
      <c r="H67" s="310" t="s">
        <v>349</v>
      </c>
      <c r="I67" s="308" t="s">
        <v>206</v>
      </c>
      <c r="J67" s="305" t="s">
        <v>220</v>
      </c>
      <c r="K67" s="306" t="s">
        <v>379</v>
      </c>
      <c r="L67" s="305" t="s">
        <v>222</v>
      </c>
      <c r="M67" s="315"/>
      <c r="N67" s="197"/>
      <c r="O67" s="141"/>
      <c r="P67" s="141"/>
      <c r="Q67" s="141"/>
      <c r="R67" s="200"/>
      <c r="S67" s="185"/>
      <c r="T67" s="145"/>
      <c r="U67" s="14"/>
    </row>
    <row r="68" spans="1:21" s="16" customFormat="1" ht="6.75" customHeight="1">
      <c r="A68" s="324"/>
      <c r="B68" s="74"/>
      <c r="C68" s="117"/>
      <c r="D68" s="313"/>
      <c r="E68" s="313"/>
      <c r="F68" s="309"/>
      <c r="G68" s="309"/>
      <c r="H68" s="311"/>
      <c r="I68" s="308"/>
      <c r="J68" s="305"/>
      <c r="K68" s="307"/>
      <c r="L68" s="305"/>
      <c r="M68" s="189"/>
      <c r="N68" s="187"/>
      <c r="O68" s="141"/>
      <c r="P68" s="141"/>
      <c r="Q68" s="141"/>
      <c r="R68" s="200"/>
      <c r="S68" s="185"/>
      <c r="T68" s="145"/>
      <c r="U68" s="14"/>
    </row>
    <row r="69" spans="1:21" ht="6.75" customHeight="1">
      <c r="A69" s="77"/>
      <c r="B69" s="78"/>
      <c r="C69" s="117"/>
      <c r="D69" s="313">
        <v>4</v>
      </c>
      <c r="E69" s="313">
        <v>33</v>
      </c>
      <c r="F69" s="309">
        <v>1881</v>
      </c>
      <c r="G69" s="309" t="s">
        <v>77</v>
      </c>
      <c r="H69" s="310" t="s">
        <v>420</v>
      </c>
      <c r="I69" s="308" t="s">
        <v>207</v>
      </c>
      <c r="J69" s="305" t="s">
        <v>220</v>
      </c>
      <c r="K69" s="306" t="s">
        <v>343</v>
      </c>
      <c r="L69" s="305" t="s">
        <v>222</v>
      </c>
      <c r="M69" s="189"/>
      <c r="N69" s="189"/>
      <c r="O69" s="141"/>
      <c r="P69" s="141"/>
      <c r="Q69" s="141"/>
      <c r="R69" s="200"/>
      <c r="S69" s="185"/>
      <c r="T69" s="145"/>
    </row>
    <row r="70" spans="1:21" ht="6.75" customHeight="1">
      <c r="B70" s="36"/>
      <c r="C70" s="117"/>
      <c r="D70" s="313"/>
      <c r="E70" s="313"/>
      <c r="F70" s="309"/>
      <c r="G70" s="309"/>
      <c r="H70" s="311"/>
      <c r="I70" s="308"/>
      <c r="J70" s="305"/>
      <c r="K70" s="307"/>
      <c r="L70" s="305"/>
      <c r="M70" s="314">
        <v>17</v>
      </c>
      <c r="N70" s="189"/>
      <c r="O70" s="141"/>
      <c r="P70" s="141"/>
      <c r="Q70" s="141"/>
      <c r="R70" s="200"/>
      <c r="S70" s="185"/>
      <c r="T70" s="145"/>
    </row>
    <row r="71" spans="1:21" ht="6.75" customHeight="1">
      <c r="B71" s="36"/>
      <c r="C71" s="117"/>
      <c r="D71" s="313" t="s">
        <v>195</v>
      </c>
      <c r="E71" s="313">
        <v>34</v>
      </c>
      <c r="F71" s="309" t="s">
        <v>192</v>
      </c>
      <c r="G71" s="309" t="s">
        <v>192</v>
      </c>
      <c r="H71" s="310" t="s">
        <v>401</v>
      </c>
      <c r="I71" s="308" t="s">
        <v>192</v>
      </c>
      <c r="J71" s="305" t="s">
        <v>220</v>
      </c>
      <c r="K71" s="307" t="s">
        <v>192</v>
      </c>
      <c r="L71" s="305" t="s">
        <v>222</v>
      </c>
      <c r="M71" s="315"/>
      <c r="N71" s="186"/>
      <c r="O71" s="187"/>
      <c r="P71" s="189"/>
      <c r="Q71" s="189"/>
      <c r="R71" s="200"/>
      <c r="S71" s="185"/>
      <c r="T71" s="145"/>
    </row>
    <row r="72" spans="1:21" ht="6.75" customHeight="1">
      <c r="B72" s="36"/>
      <c r="C72" s="117"/>
      <c r="D72" s="313"/>
      <c r="E72" s="313"/>
      <c r="F72" s="309"/>
      <c r="G72" s="309"/>
      <c r="H72" s="311"/>
      <c r="I72" s="308"/>
      <c r="J72" s="305"/>
      <c r="K72" s="307"/>
      <c r="L72" s="305"/>
      <c r="M72" s="141"/>
      <c r="N72" s="312">
        <v>41</v>
      </c>
      <c r="O72" s="187"/>
      <c r="P72" s="189"/>
      <c r="Q72" s="189"/>
      <c r="R72" s="200"/>
      <c r="S72" s="185"/>
      <c r="T72" s="145"/>
    </row>
    <row r="73" spans="1:21" ht="6.75" customHeight="1">
      <c r="B73" s="36"/>
      <c r="C73" s="117"/>
      <c r="D73" s="313" t="s">
        <v>196</v>
      </c>
      <c r="E73" s="313">
        <v>35</v>
      </c>
      <c r="F73" s="309" t="s">
        <v>192</v>
      </c>
      <c r="G73" s="309" t="s">
        <v>192</v>
      </c>
      <c r="H73" s="310" t="s">
        <v>401</v>
      </c>
      <c r="I73" s="308" t="s">
        <v>192</v>
      </c>
      <c r="J73" s="305" t="s">
        <v>220</v>
      </c>
      <c r="K73" s="307" t="s">
        <v>192</v>
      </c>
      <c r="L73" s="305" t="s">
        <v>222</v>
      </c>
      <c r="M73" s="189"/>
      <c r="N73" s="312"/>
      <c r="O73" s="188"/>
      <c r="P73" s="189"/>
      <c r="Q73" s="189"/>
      <c r="R73" s="200"/>
      <c r="S73" s="185"/>
      <c r="T73" s="145"/>
    </row>
    <row r="74" spans="1:21" ht="6.75" customHeight="1">
      <c r="B74" s="36"/>
      <c r="C74" s="117"/>
      <c r="D74" s="313"/>
      <c r="E74" s="313"/>
      <c r="F74" s="309"/>
      <c r="G74" s="309"/>
      <c r="H74" s="311"/>
      <c r="I74" s="308"/>
      <c r="J74" s="305"/>
      <c r="K74" s="307"/>
      <c r="L74" s="305"/>
      <c r="M74" s="314">
        <v>18</v>
      </c>
      <c r="N74" s="196"/>
      <c r="O74" s="191"/>
      <c r="P74" s="189"/>
      <c r="Q74" s="189"/>
      <c r="R74" s="200"/>
      <c r="S74" s="185"/>
      <c r="T74" s="145"/>
    </row>
    <row r="75" spans="1:21" ht="6.75" customHeight="1">
      <c r="B75" s="36"/>
      <c r="C75" s="117"/>
      <c r="D75" s="313" t="s">
        <v>196</v>
      </c>
      <c r="E75" s="313">
        <v>36</v>
      </c>
      <c r="F75" s="309" t="s">
        <v>192</v>
      </c>
      <c r="G75" s="309" t="s">
        <v>192</v>
      </c>
      <c r="H75" s="310" t="s">
        <v>401</v>
      </c>
      <c r="I75" s="308" t="s">
        <v>192</v>
      </c>
      <c r="J75" s="305" t="s">
        <v>220</v>
      </c>
      <c r="K75" s="307" t="s">
        <v>192</v>
      </c>
      <c r="L75" s="305" t="s">
        <v>222</v>
      </c>
      <c r="M75" s="315"/>
      <c r="N75" s="197"/>
      <c r="O75" s="193"/>
      <c r="P75" s="187"/>
      <c r="Q75" s="189"/>
      <c r="R75" s="200"/>
      <c r="S75" s="185"/>
      <c r="T75" s="145"/>
    </row>
    <row r="76" spans="1:21" ht="6.75" customHeight="1">
      <c r="B76" s="36"/>
      <c r="C76" s="117"/>
      <c r="D76" s="313"/>
      <c r="E76" s="313"/>
      <c r="F76" s="309"/>
      <c r="G76" s="309"/>
      <c r="H76" s="311"/>
      <c r="I76" s="308"/>
      <c r="J76" s="305"/>
      <c r="K76" s="307"/>
      <c r="L76" s="305"/>
      <c r="M76" s="189"/>
      <c r="N76" s="187"/>
      <c r="O76" s="312">
        <v>53</v>
      </c>
      <c r="P76" s="187"/>
      <c r="Q76" s="189"/>
      <c r="R76" s="200"/>
      <c r="S76" s="185"/>
      <c r="T76" s="145"/>
    </row>
    <row r="77" spans="1:21" ht="6.75" customHeight="1">
      <c r="B77" s="36"/>
      <c r="C77" s="117"/>
      <c r="D77" s="313" t="s">
        <v>196</v>
      </c>
      <c r="E77" s="313">
        <v>37</v>
      </c>
      <c r="F77" s="309" t="s">
        <v>192</v>
      </c>
      <c r="G77" s="309" t="s">
        <v>192</v>
      </c>
      <c r="H77" s="310" t="s">
        <v>421</v>
      </c>
      <c r="I77" s="308" t="s">
        <v>192</v>
      </c>
      <c r="J77" s="305" t="s">
        <v>220</v>
      </c>
      <c r="K77" s="306" t="s">
        <v>422</v>
      </c>
      <c r="L77" s="305" t="s">
        <v>222</v>
      </c>
      <c r="M77" s="189"/>
      <c r="N77" s="187"/>
      <c r="O77" s="312"/>
      <c r="P77" s="188"/>
      <c r="Q77" s="189"/>
      <c r="R77" s="200"/>
      <c r="S77" s="185"/>
      <c r="T77" s="145"/>
    </row>
    <row r="78" spans="1:21" ht="6.75" customHeight="1">
      <c r="B78" s="36"/>
      <c r="C78" s="117"/>
      <c r="D78" s="313"/>
      <c r="E78" s="313"/>
      <c r="F78" s="309"/>
      <c r="G78" s="309"/>
      <c r="H78" s="311"/>
      <c r="I78" s="308"/>
      <c r="J78" s="305"/>
      <c r="K78" s="307"/>
      <c r="L78" s="305"/>
      <c r="M78" s="314">
        <v>19</v>
      </c>
      <c r="N78" s="187"/>
      <c r="O78" s="193"/>
      <c r="P78" s="191"/>
      <c r="Q78" s="189"/>
      <c r="R78" s="200"/>
      <c r="S78" s="185"/>
      <c r="T78" s="145"/>
    </row>
    <row r="79" spans="1:21" ht="6.75" customHeight="1">
      <c r="B79" s="36"/>
      <c r="C79" s="117"/>
      <c r="D79" s="313" t="s">
        <v>195</v>
      </c>
      <c r="E79" s="313">
        <v>38</v>
      </c>
      <c r="F79" s="309" t="s">
        <v>192</v>
      </c>
      <c r="G79" s="309" t="s">
        <v>192</v>
      </c>
      <c r="H79" s="310" t="s">
        <v>401</v>
      </c>
      <c r="I79" s="308" t="s">
        <v>192</v>
      </c>
      <c r="J79" s="305" t="s">
        <v>220</v>
      </c>
      <c r="K79" s="307" t="s">
        <v>192</v>
      </c>
      <c r="L79" s="305" t="s">
        <v>222</v>
      </c>
      <c r="M79" s="315"/>
      <c r="N79" s="186"/>
      <c r="O79" s="191"/>
      <c r="P79" s="193"/>
      <c r="Q79" s="189"/>
      <c r="R79" s="200"/>
      <c r="S79" s="185"/>
      <c r="T79" s="145"/>
    </row>
    <row r="80" spans="1:21" ht="6.75" customHeight="1">
      <c r="C80" s="117"/>
      <c r="D80" s="313"/>
      <c r="E80" s="313"/>
      <c r="F80" s="309"/>
      <c r="G80" s="309"/>
      <c r="H80" s="311"/>
      <c r="I80" s="308"/>
      <c r="J80" s="305"/>
      <c r="K80" s="307"/>
      <c r="L80" s="305"/>
      <c r="M80" s="189"/>
      <c r="N80" s="312">
        <v>42</v>
      </c>
      <c r="O80" s="194"/>
      <c r="P80" s="193"/>
      <c r="Q80" s="189"/>
      <c r="R80" s="200"/>
      <c r="S80" s="185"/>
      <c r="T80" s="145"/>
    </row>
    <row r="81" spans="3:20" ht="6.75" customHeight="1">
      <c r="C81" s="117"/>
      <c r="D81" s="313" t="s">
        <v>195</v>
      </c>
      <c r="E81" s="313">
        <v>39</v>
      </c>
      <c r="F81" s="309" t="s">
        <v>192</v>
      </c>
      <c r="G81" s="309" t="s">
        <v>192</v>
      </c>
      <c r="H81" s="310" t="s">
        <v>401</v>
      </c>
      <c r="I81" s="308" t="s">
        <v>192</v>
      </c>
      <c r="J81" s="305" t="s">
        <v>220</v>
      </c>
      <c r="K81" s="307" t="s">
        <v>192</v>
      </c>
      <c r="L81" s="305" t="s">
        <v>222</v>
      </c>
      <c r="M81" s="189"/>
      <c r="N81" s="312"/>
      <c r="O81" s="197"/>
      <c r="P81" s="193"/>
      <c r="Q81" s="189"/>
      <c r="R81" s="200"/>
      <c r="S81" s="185"/>
      <c r="T81" s="145"/>
    </row>
    <row r="82" spans="3:20" ht="6.75" customHeight="1">
      <c r="C82" s="117"/>
      <c r="D82" s="313"/>
      <c r="E82" s="313"/>
      <c r="F82" s="309"/>
      <c r="G82" s="309"/>
      <c r="H82" s="311"/>
      <c r="I82" s="308"/>
      <c r="J82" s="305"/>
      <c r="K82" s="307"/>
      <c r="L82" s="305"/>
      <c r="M82" s="314">
        <v>20</v>
      </c>
      <c r="N82" s="196"/>
      <c r="O82" s="187"/>
      <c r="P82" s="193"/>
      <c r="Q82" s="189"/>
      <c r="R82" s="200"/>
      <c r="S82" s="185"/>
      <c r="T82" s="145"/>
    </row>
    <row r="83" spans="3:20" ht="6.75" customHeight="1">
      <c r="C83" s="117"/>
      <c r="D83" s="313">
        <v>154</v>
      </c>
      <c r="E83" s="313">
        <v>40</v>
      </c>
      <c r="F83" s="309">
        <v>5872</v>
      </c>
      <c r="G83" s="309" t="s">
        <v>208</v>
      </c>
      <c r="H83" s="310" t="s">
        <v>351</v>
      </c>
      <c r="I83" s="308" t="s">
        <v>209</v>
      </c>
      <c r="J83" s="305" t="s">
        <v>220</v>
      </c>
      <c r="K83" s="306" t="s">
        <v>423</v>
      </c>
      <c r="L83" s="305" t="s">
        <v>223</v>
      </c>
      <c r="M83" s="315"/>
      <c r="N83" s="187"/>
      <c r="O83" s="189"/>
      <c r="P83" s="193"/>
      <c r="Q83" s="187"/>
      <c r="R83" s="200"/>
      <c r="S83" s="185"/>
      <c r="T83" s="145"/>
    </row>
    <row r="84" spans="3:20" ht="6.75" customHeight="1">
      <c r="C84" s="117"/>
      <c r="D84" s="313"/>
      <c r="E84" s="313"/>
      <c r="F84" s="309"/>
      <c r="G84" s="309"/>
      <c r="H84" s="311"/>
      <c r="I84" s="308"/>
      <c r="J84" s="305"/>
      <c r="K84" s="307"/>
      <c r="L84" s="305"/>
      <c r="M84" s="189"/>
      <c r="N84" s="187"/>
      <c r="O84" s="189"/>
      <c r="P84" s="312">
        <v>59</v>
      </c>
      <c r="Q84" s="187"/>
      <c r="R84" s="200"/>
      <c r="S84" s="185"/>
      <c r="T84" s="145"/>
    </row>
    <row r="85" spans="3:20" ht="6.75" customHeight="1">
      <c r="C85" s="117"/>
      <c r="D85" s="313">
        <v>87</v>
      </c>
      <c r="E85" s="313">
        <v>41</v>
      </c>
      <c r="F85" s="309">
        <v>576</v>
      </c>
      <c r="G85" s="309">
        <v>0</v>
      </c>
      <c r="H85" s="310" t="s">
        <v>358</v>
      </c>
      <c r="I85" s="308" t="s">
        <v>210</v>
      </c>
      <c r="J85" s="305" t="s">
        <v>221</v>
      </c>
      <c r="K85" s="306" t="s">
        <v>414</v>
      </c>
      <c r="L85" s="305" t="s">
        <v>223</v>
      </c>
      <c r="M85" s="189"/>
      <c r="N85" s="187"/>
      <c r="O85" s="189"/>
      <c r="P85" s="312"/>
      <c r="Q85" s="188"/>
      <c r="R85" s="200"/>
      <c r="S85" s="185"/>
      <c r="T85" s="145"/>
    </row>
    <row r="86" spans="3:20" ht="6.75" customHeight="1">
      <c r="C86" s="117"/>
      <c r="D86" s="313"/>
      <c r="E86" s="313"/>
      <c r="F86" s="309"/>
      <c r="G86" s="309"/>
      <c r="H86" s="311"/>
      <c r="I86" s="308"/>
      <c r="J86" s="305"/>
      <c r="K86" s="307"/>
      <c r="L86" s="305"/>
      <c r="M86" s="314">
        <v>21</v>
      </c>
      <c r="N86" s="187"/>
      <c r="O86" s="189"/>
      <c r="P86" s="193"/>
      <c r="Q86" s="191"/>
      <c r="R86" s="200"/>
      <c r="S86" s="185"/>
      <c r="T86" s="145"/>
    </row>
    <row r="87" spans="3:20" ht="6.75" customHeight="1">
      <c r="C87" s="117"/>
      <c r="D87" s="313" t="s">
        <v>195</v>
      </c>
      <c r="E87" s="313">
        <v>42</v>
      </c>
      <c r="F87" s="309" t="s">
        <v>192</v>
      </c>
      <c r="G87" s="309" t="s">
        <v>192</v>
      </c>
      <c r="H87" s="310" t="s">
        <v>401</v>
      </c>
      <c r="I87" s="308" t="s">
        <v>192</v>
      </c>
      <c r="J87" s="305" t="s">
        <v>220</v>
      </c>
      <c r="K87" s="307" t="s">
        <v>192</v>
      </c>
      <c r="L87" s="305" t="s">
        <v>222</v>
      </c>
      <c r="M87" s="315"/>
      <c r="N87" s="186"/>
      <c r="O87" s="187"/>
      <c r="P87" s="193"/>
      <c r="Q87" s="193"/>
      <c r="R87" s="200"/>
      <c r="S87" s="185"/>
      <c r="T87" s="145"/>
    </row>
    <row r="88" spans="3:20" ht="6.75" customHeight="1">
      <c r="C88" s="117"/>
      <c r="D88" s="313"/>
      <c r="E88" s="313"/>
      <c r="F88" s="309"/>
      <c r="G88" s="309"/>
      <c r="H88" s="311"/>
      <c r="I88" s="308"/>
      <c r="J88" s="305"/>
      <c r="K88" s="307"/>
      <c r="L88" s="305"/>
      <c r="M88" s="189"/>
      <c r="N88" s="312">
        <v>43</v>
      </c>
      <c r="O88" s="187"/>
      <c r="P88" s="193"/>
      <c r="Q88" s="193"/>
      <c r="R88" s="199"/>
      <c r="S88" s="129"/>
      <c r="T88" s="145"/>
    </row>
    <row r="89" spans="3:20" ht="6.75" customHeight="1">
      <c r="C89" s="117"/>
      <c r="D89" s="313" t="s">
        <v>196</v>
      </c>
      <c r="E89" s="313">
        <v>43</v>
      </c>
      <c r="F89" s="309" t="s">
        <v>192</v>
      </c>
      <c r="G89" s="309" t="s">
        <v>192</v>
      </c>
      <c r="H89" s="310" t="s">
        <v>401</v>
      </c>
      <c r="I89" s="308" t="s">
        <v>192</v>
      </c>
      <c r="J89" s="305" t="s">
        <v>220</v>
      </c>
      <c r="K89" s="307" t="s">
        <v>192</v>
      </c>
      <c r="L89" s="305" t="s">
        <v>222</v>
      </c>
      <c r="M89" s="189"/>
      <c r="N89" s="312"/>
      <c r="O89" s="188"/>
      <c r="P89" s="193"/>
      <c r="Q89" s="193"/>
      <c r="R89" s="204"/>
      <c r="S89" s="129"/>
      <c r="T89" s="145"/>
    </row>
    <row r="90" spans="3:20" ht="6.75" customHeight="1">
      <c r="C90" s="117"/>
      <c r="D90" s="313"/>
      <c r="E90" s="313"/>
      <c r="F90" s="309"/>
      <c r="G90" s="309"/>
      <c r="H90" s="311"/>
      <c r="I90" s="308"/>
      <c r="J90" s="305"/>
      <c r="K90" s="307"/>
      <c r="L90" s="305"/>
      <c r="M90" s="314">
        <v>22</v>
      </c>
      <c r="N90" s="196"/>
      <c r="O90" s="191"/>
      <c r="P90" s="193"/>
      <c r="Q90" s="193"/>
      <c r="R90" s="205"/>
      <c r="S90" s="185"/>
      <c r="T90" s="145"/>
    </row>
    <row r="91" spans="3:20" ht="6.75" customHeight="1">
      <c r="C91" s="117"/>
      <c r="D91" s="313">
        <v>76</v>
      </c>
      <c r="E91" s="313">
        <v>44</v>
      </c>
      <c r="F91" s="309">
        <v>961</v>
      </c>
      <c r="G91" s="309" t="s">
        <v>78</v>
      </c>
      <c r="H91" s="310" t="s">
        <v>401</v>
      </c>
      <c r="I91" s="308" t="s">
        <v>211</v>
      </c>
      <c r="J91" s="305" t="s">
        <v>220</v>
      </c>
      <c r="K91" s="307"/>
      <c r="L91" s="305" t="s">
        <v>224</v>
      </c>
      <c r="M91" s="315"/>
      <c r="N91" s="192"/>
      <c r="O91" s="193"/>
      <c r="P91" s="191"/>
      <c r="Q91" s="193"/>
      <c r="R91" s="198"/>
      <c r="S91" s="185"/>
      <c r="T91" s="145"/>
    </row>
    <row r="92" spans="3:20" ht="6.75" customHeight="1">
      <c r="C92" s="117"/>
      <c r="D92" s="313"/>
      <c r="E92" s="313"/>
      <c r="F92" s="309"/>
      <c r="G92" s="309"/>
      <c r="H92" s="311"/>
      <c r="I92" s="308"/>
      <c r="J92" s="305"/>
      <c r="K92" s="307"/>
      <c r="L92" s="305"/>
      <c r="M92" s="189"/>
      <c r="N92" s="187"/>
      <c r="O92" s="312">
        <v>54</v>
      </c>
      <c r="P92" s="194"/>
      <c r="Q92" s="193"/>
      <c r="R92" s="129"/>
      <c r="S92" s="185"/>
      <c r="T92" s="145"/>
    </row>
    <row r="93" spans="3:20" ht="6.75" customHeight="1">
      <c r="C93" s="117"/>
      <c r="D93" s="313" t="s">
        <v>195</v>
      </c>
      <c r="E93" s="313">
        <v>45</v>
      </c>
      <c r="F93" s="309" t="s">
        <v>192</v>
      </c>
      <c r="G93" s="309" t="s">
        <v>192</v>
      </c>
      <c r="H93" s="310" t="s">
        <v>401</v>
      </c>
      <c r="I93" s="308" t="s">
        <v>192</v>
      </c>
      <c r="J93" s="305" t="s">
        <v>220</v>
      </c>
      <c r="K93" s="307" t="s">
        <v>192</v>
      </c>
      <c r="L93" s="305" t="s">
        <v>222</v>
      </c>
      <c r="M93" s="189"/>
      <c r="N93" s="187"/>
      <c r="O93" s="312"/>
      <c r="P93" s="197"/>
      <c r="Q93" s="193"/>
      <c r="R93" s="129"/>
      <c r="S93" s="185"/>
      <c r="T93" s="145"/>
    </row>
    <row r="94" spans="3:20" ht="6.75" customHeight="1">
      <c r="C94" s="117"/>
      <c r="D94" s="313"/>
      <c r="E94" s="313"/>
      <c r="F94" s="309"/>
      <c r="G94" s="309"/>
      <c r="H94" s="311"/>
      <c r="I94" s="308"/>
      <c r="J94" s="305"/>
      <c r="K94" s="307"/>
      <c r="L94" s="305"/>
      <c r="M94" s="314">
        <v>23</v>
      </c>
      <c r="N94" s="187"/>
      <c r="O94" s="193"/>
      <c r="P94" s="187"/>
      <c r="Q94" s="193"/>
      <c r="R94" s="129"/>
      <c r="S94" s="185"/>
      <c r="T94" s="145"/>
    </row>
    <row r="95" spans="3:20" ht="6.75" customHeight="1">
      <c r="C95" s="117"/>
      <c r="D95" s="313" t="s">
        <v>196</v>
      </c>
      <c r="E95" s="313">
        <v>46</v>
      </c>
      <c r="F95" s="309" t="s">
        <v>192</v>
      </c>
      <c r="G95" s="309" t="s">
        <v>192</v>
      </c>
      <c r="H95" s="310" t="s">
        <v>401</v>
      </c>
      <c r="I95" s="308" t="s">
        <v>192</v>
      </c>
      <c r="J95" s="305" t="s">
        <v>220</v>
      </c>
      <c r="K95" s="307" t="s">
        <v>192</v>
      </c>
      <c r="L95" s="305" t="s">
        <v>222</v>
      </c>
      <c r="M95" s="315"/>
      <c r="N95" s="186"/>
      <c r="O95" s="191"/>
      <c r="P95" s="189"/>
      <c r="Q95" s="193"/>
      <c r="R95" s="129"/>
      <c r="S95" s="185"/>
      <c r="T95" s="145"/>
    </row>
    <row r="96" spans="3:20" ht="6.75" customHeight="1">
      <c r="C96" s="117"/>
      <c r="D96" s="313"/>
      <c r="E96" s="313"/>
      <c r="F96" s="309"/>
      <c r="G96" s="309"/>
      <c r="H96" s="311"/>
      <c r="I96" s="308"/>
      <c r="J96" s="305"/>
      <c r="K96" s="307"/>
      <c r="L96" s="305"/>
      <c r="M96" s="189"/>
      <c r="N96" s="312">
        <v>44</v>
      </c>
      <c r="O96" s="194"/>
      <c r="P96" s="189"/>
      <c r="Q96" s="193"/>
      <c r="R96" s="129"/>
      <c r="S96" s="185"/>
      <c r="T96" s="145"/>
    </row>
    <row r="97" spans="3:20" ht="6.75" customHeight="1">
      <c r="C97" s="117"/>
      <c r="D97" s="313" t="s">
        <v>195</v>
      </c>
      <c r="E97" s="313">
        <v>47</v>
      </c>
      <c r="F97" s="309" t="s">
        <v>192</v>
      </c>
      <c r="G97" s="309" t="s">
        <v>192</v>
      </c>
      <c r="H97" s="310" t="s">
        <v>424</v>
      </c>
      <c r="I97" s="308" t="s">
        <v>192</v>
      </c>
      <c r="J97" s="305" t="s">
        <v>220</v>
      </c>
      <c r="K97" s="306" t="s">
        <v>425</v>
      </c>
      <c r="L97" s="305" t="s">
        <v>222</v>
      </c>
      <c r="M97" s="189"/>
      <c r="N97" s="312"/>
      <c r="O97" s="197"/>
      <c r="P97" s="189"/>
      <c r="Q97" s="193"/>
      <c r="R97" s="129"/>
      <c r="S97" s="185"/>
      <c r="T97" s="145"/>
    </row>
    <row r="98" spans="3:20" ht="6.75" customHeight="1">
      <c r="C98" s="117"/>
      <c r="D98" s="313"/>
      <c r="E98" s="313"/>
      <c r="F98" s="309"/>
      <c r="G98" s="309"/>
      <c r="H98" s="311"/>
      <c r="I98" s="308"/>
      <c r="J98" s="305"/>
      <c r="K98" s="307"/>
      <c r="L98" s="305"/>
      <c r="M98" s="314">
        <v>24</v>
      </c>
      <c r="N98" s="196"/>
      <c r="O98" s="187"/>
      <c r="P98" s="189"/>
      <c r="Q98" s="193"/>
      <c r="R98" s="129"/>
      <c r="S98" s="185"/>
      <c r="T98" s="145"/>
    </row>
    <row r="99" spans="3:20" ht="6.75" customHeight="1">
      <c r="C99" s="117"/>
      <c r="D99" s="313">
        <v>48</v>
      </c>
      <c r="E99" s="313">
        <v>48</v>
      </c>
      <c r="F99" s="309">
        <v>2053</v>
      </c>
      <c r="G99" s="309" t="s">
        <v>82</v>
      </c>
      <c r="H99" s="310" t="s">
        <v>347</v>
      </c>
      <c r="I99" s="308" t="s">
        <v>212</v>
      </c>
      <c r="J99" s="305" t="s">
        <v>220</v>
      </c>
      <c r="K99" s="306" t="s">
        <v>377</v>
      </c>
      <c r="L99" s="305" t="s">
        <v>222</v>
      </c>
      <c r="M99" s="315"/>
      <c r="N99" s="189"/>
      <c r="O99" s="189"/>
      <c r="P99" s="189"/>
      <c r="Q99" s="193"/>
      <c r="R99" s="129"/>
      <c r="S99" s="185"/>
      <c r="T99" s="145"/>
    </row>
    <row r="100" spans="3:20" ht="6.75" customHeight="1">
      <c r="C100" s="117"/>
      <c r="D100" s="313"/>
      <c r="E100" s="313"/>
      <c r="F100" s="309"/>
      <c r="G100" s="309"/>
      <c r="H100" s="311"/>
      <c r="I100" s="308"/>
      <c r="J100" s="305"/>
      <c r="K100" s="307"/>
      <c r="L100" s="305"/>
      <c r="M100" s="189"/>
      <c r="N100" s="189"/>
      <c r="O100" s="189"/>
      <c r="P100" s="189"/>
      <c r="Q100" s="312">
        <v>62</v>
      </c>
      <c r="R100" s="129"/>
      <c r="S100" s="185"/>
      <c r="T100" s="145"/>
    </row>
    <row r="101" spans="3:20" ht="6.75" customHeight="1">
      <c r="C101" s="117"/>
      <c r="D101" s="313">
        <v>180</v>
      </c>
      <c r="E101" s="313">
        <v>49</v>
      </c>
      <c r="F101" s="309">
        <v>2872</v>
      </c>
      <c r="G101" s="309">
        <v>0</v>
      </c>
      <c r="H101" s="310" t="s">
        <v>350</v>
      </c>
      <c r="I101" s="308" t="s">
        <v>166</v>
      </c>
      <c r="J101" s="305" t="s">
        <v>220</v>
      </c>
      <c r="K101" s="306" t="s">
        <v>378</v>
      </c>
      <c r="L101" s="305" t="s">
        <v>222</v>
      </c>
      <c r="M101" s="189"/>
      <c r="N101" s="187"/>
      <c r="O101" s="189"/>
      <c r="P101" s="189"/>
      <c r="Q101" s="312"/>
      <c r="R101" s="129"/>
      <c r="S101" s="185"/>
      <c r="T101" s="145"/>
    </row>
    <row r="102" spans="3:20" ht="6.75" customHeight="1">
      <c r="C102" s="117"/>
      <c r="D102" s="313"/>
      <c r="E102" s="313"/>
      <c r="F102" s="309"/>
      <c r="G102" s="309"/>
      <c r="H102" s="311"/>
      <c r="I102" s="308"/>
      <c r="J102" s="305"/>
      <c r="K102" s="307"/>
      <c r="L102" s="305"/>
      <c r="M102" s="314">
        <v>25</v>
      </c>
      <c r="N102" s="187"/>
      <c r="O102" s="189"/>
      <c r="P102" s="189"/>
      <c r="Q102" s="193"/>
      <c r="R102" s="129"/>
      <c r="S102" s="185"/>
      <c r="T102" s="145"/>
    </row>
    <row r="103" spans="3:20" ht="6.75" customHeight="1">
      <c r="C103" s="117"/>
      <c r="D103" s="313" t="s">
        <v>195</v>
      </c>
      <c r="E103" s="313">
        <v>50</v>
      </c>
      <c r="F103" s="309" t="s">
        <v>192</v>
      </c>
      <c r="G103" s="309" t="s">
        <v>192</v>
      </c>
      <c r="H103" s="310" t="s">
        <v>426</v>
      </c>
      <c r="I103" s="308" t="s">
        <v>192</v>
      </c>
      <c r="J103" s="305" t="s">
        <v>220</v>
      </c>
      <c r="K103" s="306" t="s">
        <v>427</v>
      </c>
      <c r="L103" s="305" t="s">
        <v>222</v>
      </c>
      <c r="M103" s="315"/>
      <c r="N103" s="186"/>
      <c r="O103" s="187"/>
      <c r="P103" s="189"/>
      <c r="Q103" s="193"/>
      <c r="R103" s="129"/>
      <c r="S103" s="185"/>
      <c r="T103" s="145"/>
    </row>
    <row r="104" spans="3:20" ht="6.75" customHeight="1">
      <c r="C104" s="117"/>
      <c r="D104" s="313"/>
      <c r="E104" s="313"/>
      <c r="F104" s="309"/>
      <c r="G104" s="309"/>
      <c r="H104" s="311"/>
      <c r="I104" s="308"/>
      <c r="J104" s="305"/>
      <c r="K104" s="307"/>
      <c r="L104" s="305"/>
      <c r="M104" s="189"/>
      <c r="N104" s="312">
        <v>45</v>
      </c>
      <c r="O104" s="187"/>
      <c r="P104" s="189"/>
      <c r="Q104" s="193"/>
      <c r="R104" s="129"/>
      <c r="S104" s="185"/>
      <c r="T104" s="145"/>
    </row>
    <row r="105" spans="3:20" ht="6.75" customHeight="1">
      <c r="C105" s="117"/>
      <c r="D105" s="313" t="s">
        <v>195</v>
      </c>
      <c r="E105" s="313">
        <v>51</v>
      </c>
      <c r="F105" s="309" t="s">
        <v>192</v>
      </c>
      <c r="G105" s="309" t="s">
        <v>192</v>
      </c>
      <c r="H105" s="310" t="s">
        <v>401</v>
      </c>
      <c r="I105" s="308" t="s">
        <v>192</v>
      </c>
      <c r="J105" s="305" t="s">
        <v>220</v>
      </c>
      <c r="K105" s="307" t="s">
        <v>192</v>
      </c>
      <c r="L105" s="305" t="s">
        <v>222</v>
      </c>
      <c r="M105" s="189"/>
      <c r="N105" s="312"/>
      <c r="O105" s="188"/>
      <c r="P105" s="189"/>
      <c r="Q105" s="193"/>
      <c r="R105" s="129"/>
      <c r="S105" s="185"/>
      <c r="T105" s="145"/>
    </row>
    <row r="106" spans="3:20" ht="6.75" customHeight="1">
      <c r="C106" s="117"/>
      <c r="D106" s="313"/>
      <c r="E106" s="313"/>
      <c r="F106" s="309"/>
      <c r="G106" s="309"/>
      <c r="H106" s="311"/>
      <c r="I106" s="308"/>
      <c r="J106" s="305"/>
      <c r="K106" s="307"/>
      <c r="L106" s="305"/>
      <c r="M106" s="314">
        <v>26</v>
      </c>
      <c r="N106" s="196"/>
      <c r="O106" s="191"/>
      <c r="P106" s="189"/>
      <c r="Q106" s="193"/>
      <c r="R106" s="185"/>
      <c r="S106" s="185"/>
      <c r="T106" s="145"/>
    </row>
    <row r="107" spans="3:20" ht="6.75" customHeight="1">
      <c r="C107" s="117"/>
      <c r="D107" s="313" t="s">
        <v>196</v>
      </c>
      <c r="E107" s="313">
        <v>52</v>
      </c>
      <c r="F107" s="309" t="s">
        <v>192</v>
      </c>
      <c r="G107" s="309" t="s">
        <v>192</v>
      </c>
      <c r="H107" s="310" t="s">
        <v>401</v>
      </c>
      <c r="I107" s="308" t="s">
        <v>192</v>
      </c>
      <c r="J107" s="305" t="s">
        <v>220</v>
      </c>
      <c r="K107" s="307" t="s">
        <v>192</v>
      </c>
      <c r="L107" s="305" t="s">
        <v>222</v>
      </c>
      <c r="M107" s="315"/>
      <c r="N107" s="197"/>
      <c r="O107" s="193"/>
      <c r="P107" s="187"/>
      <c r="Q107" s="193"/>
      <c r="R107" s="185"/>
      <c r="S107" s="185"/>
      <c r="T107" s="145"/>
    </row>
    <row r="108" spans="3:20" ht="6.75" customHeight="1">
      <c r="C108" s="117"/>
      <c r="D108" s="313"/>
      <c r="E108" s="313"/>
      <c r="F108" s="309"/>
      <c r="G108" s="309"/>
      <c r="H108" s="311"/>
      <c r="I108" s="308"/>
      <c r="J108" s="305"/>
      <c r="K108" s="307"/>
      <c r="L108" s="305"/>
      <c r="M108" s="189"/>
      <c r="N108" s="187"/>
      <c r="O108" s="312">
        <v>55</v>
      </c>
      <c r="P108" s="187"/>
      <c r="Q108" s="193"/>
      <c r="R108" s="185"/>
      <c r="S108" s="185"/>
      <c r="T108" s="145"/>
    </row>
    <row r="109" spans="3:20" ht="6.75" customHeight="1">
      <c r="C109" s="117"/>
      <c r="D109" s="313" t="s">
        <v>196</v>
      </c>
      <c r="E109" s="313">
        <v>53</v>
      </c>
      <c r="F109" s="309" t="s">
        <v>192</v>
      </c>
      <c r="G109" s="309" t="s">
        <v>192</v>
      </c>
      <c r="H109" s="310" t="s">
        <v>401</v>
      </c>
      <c r="I109" s="308" t="s">
        <v>192</v>
      </c>
      <c r="J109" s="305" t="s">
        <v>220</v>
      </c>
      <c r="K109" s="307" t="s">
        <v>192</v>
      </c>
      <c r="L109" s="305" t="s">
        <v>222</v>
      </c>
      <c r="M109" s="189"/>
      <c r="N109" s="187"/>
      <c r="O109" s="312"/>
      <c r="P109" s="188"/>
      <c r="Q109" s="193"/>
      <c r="R109" s="185"/>
      <c r="S109" s="185"/>
      <c r="T109" s="145"/>
    </row>
    <row r="110" spans="3:20" ht="6.75" customHeight="1">
      <c r="C110" s="117"/>
      <c r="D110" s="313"/>
      <c r="E110" s="313"/>
      <c r="F110" s="309"/>
      <c r="G110" s="309"/>
      <c r="H110" s="311"/>
      <c r="I110" s="308"/>
      <c r="J110" s="305"/>
      <c r="K110" s="307"/>
      <c r="L110" s="305"/>
      <c r="M110" s="314">
        <v>27</v>
      </c>
      <c r="N110" s="187"/>
      <c r="O110" s="193"/>
      <c r="P110" s="191"/>
      <c r="Q110" s="193"/>
      <c r="R110" s="185"/>
      <c r="S110" s="185"/>
      <c r="T110" s="145"/>
    </row>
    <row r="111" spans="3:20" ht="6.75" customHeight="1">
      <c r="C111" s="117"/>
      <c r="D111" s="313" t="s">
        <v>196</v>
      </c>
      <c r="E111" s="313">
        <v>54</v>
      </c>
      <c r="F111" s="309" t="s">
        <v>192</v>
      </c>
      <c r="G111" s="309" t="s">
        <v>192</v>
      </c>
      <c r="H111" s="310" t="s">
        <v>401</v>
      </c>
      <c r="I111" s="308" t="s">
        <v>192</v>
      </c>
      <c r="J111" s="305" t="s">
        <v>220</v>
      </c>
      <c r="K111" s="307" t="s">
        <v>192</v>
      </c>
      <c r="L111" s="305" t="s">
        <v>222</v>
      </c>
      <c r="M111" s="315"/>
      <c r="N111" s="186"/>
      <c r="O111" s="191"/>
      <c r="P111" s="193"/>
      <c r="Q111" s="193"/>
      <c r="R111" s="185"/>
      <c r="S111" s="185"/>
      <c r="T111" s="145"/>
    </row>
    <row r="112" spans="3:20" ht="6.75" customHeight="1">
      <c r="C112" s="117"/>
      <c r="D112" s="313"/>
      <c r="E112" s="313"/>
      <c r="F112" s="309"/>
      <c r="G112" s="309"/>
      <c r="H112" s="311"/>
      <c r="I112" s="308"/>
      <c r="J112" s="305"/>
      <c r="K112" s="307"/>
      <c r="L112" s="305"/>
      <c r="M112" s="189"/>
      <c r="N112" s="312">
        <v>46</v>
      </c>
      <c r="O112" s="194"/>
      <c r="P112" s="193"/>
      <c r="Q112" s="193"/>
      <c r="R112" s="185"/>
      <c r="S112" s="185"/>
      <c r="T112" s="145"/>
    </row>
    <row r="113" spans="3:20" ht="6.75" customHeight="1">
      <c r="C113" s="117"/>
      <c r="D113" s="313" t="s">
        <v>195</v>
      </c>
      <c r="E113" s="313">
        <v>55</v>
      </c>
      <c r="F113" s="309" t="s">
        <v>192</v>
      </c>
      <c r="G113" s="309" t="s">
        <v>192</v>
      </c>
      <c r="H113" s="310" t="s">
        <v>401</v>
      </c>
      <c r="I113" s="308" t="s">
        <v>192</v>
      </c>
      <c r="J113" s="305" t="s">
        <v>220</v>
      </c>
      <c r="K113" s="307" t="s">
        <v>192</v>
      </c>
      <c r="L113" s="305" t="s">
        <v>222</v>
      </c>
      <c r="M113" s="189"/>
      <c r="N113" s="312"/>
      <c r="O113" s="197"/>
      <c r="P113" s="193"/>
      <c r="Q113" s="193"/>
      <c r="R113" s="185"/>
      <c r="S113" s="185"/>
      <c r="T113" s="145"/>
    </row>
    <row r="114" spans="3:20" ht="6.75" customHeight="1">
      <c r="C114" s="117"/>
      <c r="D114" s="313"/>
      <c r="E114" s="313"/>
      <c r="F114" s="309"/>
      <c r="G114" s="309"/>
      <c r="H114" s="311"/>
      <c r="I114" s="308"/>
      <c r="J114" s="305"/>
      <c r="K114" s="307"/>
      <c r="L114" s="305"/>
      <c r="M114" s="314">
        <v>28</v>
      </c>
      <c r="N114" s="196"/>
      <c r="O114" s="187"/>
      <c r="P114" s="193"/>
      <c r="Q114" s="193"/>
      <c r="R114" s="185"/>
      <c r="S114" s="185"/>
      <c r="T114" s="145"/>
    </row>
    <row r="115" spans="3:20" ht="6.75" customHeight="1">
      <c r="C115" s="117"/>
      <c r="D115" s="313" t="s">
        <v>196</v>
      </c>
      <c r="E115" s="313">
        <v>56</v>
      </c>
      <c r="F115" s="309" t="s">
        <v>192</v>
      </c>
      <c r="G115" s="309" t="s">
        <v>192</v>
      </c>
      <c r="H115" s="310" t="s">
        <v>353</v>
      </c>
      <c r="I115" s="308" t="s">
        <v>192</v>
      </c>
      <c r="J115" s="305" t="s">
        <v>220</v>
      </c>
      <c r="K115" s="306" t="s">
        <v>428</v>
      </c>
      <c r="L115" s="305" t="s">
        <v>222</v>
      </c>
      <c r="M115" s="315"/>
      <c r="N115" s="197"/>
      <c r="O115" s="189"/>
      <c r="P115" s="193"/>
      <c r="Q115" s="201"/>
      <c r="R115" s="185"/>
      <c r="S115" s="185"/>
      <c r="T115" s="145"/>
    </row>
    <row r="116" spans="3:20" ht="6.75" customHeight="1">
      <c r="C116" s="117"/>
      <c r="D116" s="313"/>
      <c r="E116" s="313"/>
      <c r="F116" s="309"/>
      <c r="G116" s="309"/>
      <c r="H116" s="311"/>
      <c r="I116" s="308"/>
      <c r="J116" s="305"/>
      <c r="K116" s="307"/>
      <c r="L116" s="305"/>
      <c r="M116" s="189"/>
      <c r="N116" s="187"/>
      <c r="O116" s="189"/>
      <c r="P116" s="312">
        <v>60</v>
      </c>
      <c r="Q116" s="202"/>
      <c r="R116" s="185"/>
      <c r="S116" s="185"/>
      <c r="T116" s="145"/>
    </row>
    <row r="117" spans="3:20" ht="6.75" customHeight="1">
      <c r="C117" s="117"/>
      <c r="D117" s="313" t="s">
        <v>196</v>
      </c>
      <c r="E117" s="313">
        <v>57</v>
      </c>
      <c r="F117" s="309" t="s">
        <v>192</v>
      </c>
      <c r="G117" s="309" t="s">
        <v>192</v>
      </c>
      <c r="H117" s="310" t="s">
        <v>357</v>
      </c>
      <c r="I117" s="308" t="s">
        <v>192</v>
      </c>
      <c r="J117" s="305" t="s">
        <v>220</v>
      </c>
      <c r="K117" s="306" t="s">
        <v>386</v>
      </c>
      <c r="L117" s="305" t="s">
        <v>222</v>
      </c>
      <c r="M117" s="189"/>
      <c r="N117" s="187"/>
      <c r="O117" s="189"/>
      <c r="P117" s="312"/>
      <c r="Q117" s="192"/>
      <c r="R117" s="206"/>
      <c r="S117" s="207"/>
      <c r="T117" s="145"/>
    </row>
    <row r="118" spans="3:20" ht="6.75" customHeight="1">
      <c r="C118" s="117"/>
      <c r="D118" s="313"/>
      <c r="E118" s="313"/>
      <c r="F118" s="309"/>
      <c r="G118" s="309"/>
      <c r="H118" s="311"/>
      <c r="I118" s="308"/>
      <c r="J118" s="305"/>
      <c r="K118" s="307"/>
      <c r="L118" s="305"/>
      <c r="M118" s="314">
        <v>29</v>
      </c>
      <c r="N118" s="187"/>
      <c r="O118" s="189"/>
      <c r="P118" s="193"/>
      <c r="Q118" s="187"/>
      <c r="R118" s="185"/>
      <c r="S118" s="185"/>
      <c r="T118" s="145"/>
    </row>
    <row r="119" spans="3:20" ht="6.75" customHeight="1">
      <c r="C119" s="117"/>
      <c r="D119" s="313" t="s">
        <v>195</v>
      </c>
      <c r="E119" s="313">
        <v>58</v>
      </c>
      <c r="F119" s="309" t="s">
        <v>192</v>
      </c>
      <c r="G119" s="309" t="s">
        <v>192</v>
      </c>
      <c r="H119" s="310" t="s">
        <v>401</v>
      </c>
      <c r="I119" s="308" t="s">
        <v>192</v>
      </c>
      <c r="J119" s="305" t="s">
        <v>220</v>
      </c>
      <c r="K119" s="307" t="s">
        <v>192</v>
      </c>
      <c r="L119" s="305" t="s">
        <v>222</v>
      </c>
      <c r="M119" s="315"/>
      <c r="N119" s="186"/>
      <c r="O119" s="187"/>
      <c r="P119" s="193"/>
      <c r="Q119" s="189"/>
      <c r="R119" s="185"/>
      <c r="S119" s="185"/>
      <c r="T119" s="145"/>
    </row>
    <row r="120" spans="3:20" ht="6.75" customHeight="1">
      <c r="C120" s="117"/>
      <c r="D120" s="313"/>
      <c r="E120" s="313"/>
      <c r="F120" s="309"/>
      <c r="G120" s="309"/>
      <c r="H120" s="311"/>
      <c r="I120" s="308"/>
      <c r="J120" s="305"/>
      <c r="K120" s="307"/>
      <c r="L120" s="305"/>
      <c r="M120" s="189"/>
      <c r="N120" s="312">
        <v>47</v>
      </c>
      <c r="O120" s="187"/>
      <c r="P120" s="193"/>
      <c r="Q120" s="189"/>
      <c r="R120" s="185"/>
      <c r="S120" s="185"/>
      <c r="T120" s="145"/>
    </row>
    <row r="121" spans="3:20" ht="6.75" customHeight="1">
      <c r="C121" s="117"/>
      <c r="D121" s="313" t="s">
        <v>196</v>
      </c>
      <c r="E121" s="313">
        <v>59</v>
      </c>
      <c r="F121" s="309" t="s">
        <v>192</v>
      </c>
      <c r="G121" s="309" t="s">
        <v>192</v>
      </c>
      <c r="H121" s="310" t="s">
        <v>401</v>
      </c>
      <c r="I121" s="308" t="s">
        <v>192</v>
      </c>
      <c r="J121" s="305" t="s">
        <v>220</v>
      </c>
      <c r="K121" s="307" t="s">
        <v>192</v>
      </c>
      <c r="L121" s="305" t="s">
        <v>222</v>
      </c>
      <c r="M121" s="189"/>
      <c r="N121" s="312"/>
      <c r="O121" s="188"/>
      <c r="P121" s="193"/>
      <c r="Q121" s="189"/>
      <c r="R121" s="185"/>
      <c r="S121" s="185"/>
      <c r="T121" s="117"/>
    </row>
    <row r="122" spans="3:20" ht="6.75" customHeight="1">
      <c r="C122" s="117"/>
      <c r="D122" s="313"/>
      <c r="E122" s="313"/>
      <c r="F122" s="309"/>
      <c r="G122" s="309"/>
      <c r="H122" s="311"/>
      <c r="I122" s="308"/>
      <c r="J122" s="305"/>
      <c r="K122" s="307"/>
      <c r="L122" s="305"/>
      <c r="M122" s="314">
        <v>30</v>
      </c>
      <c r="N122" s="196"/>
      <c r="O122" s="191"/>
      <c r="P122" s="193"/>
      <c r="Q122" s="189"/>
      <c r="R122" s="117"/>
      <c r="S122" s="117"/>
      <c r="T122" s="117"/>
    </row>
    <row r="123" spans="3:20" ht="6.75" customHeight="1">
      <c r="C123" s="117"/>
      <c r="D123" s="313" t="s">
        <v>195</v>
      </c>
      <c r="E123" s="313">
        <v>60</v>
      </c>
      <c r="F123" s="309" t="s">
        <v>192</v>
      </c>
      <c r="G123" s="309" t="s">
        <v>192</v>
      </c>
      <c r="H123" s="310" t="s">
        <v>429</v>
      </c>
      <c r="I123" s="308" t="s">
        <v>192</v>
      </c>
      <c r="J123" s="305" t="s">
        <v>220</v>
      </c>
      <c r="K123" s="306" t="s">
        <v>430</v>
      </c>
      <c r="L123" s="305" t="s">
        <v>222</v>
      </c>
      <c r="M123" s="315"/>
      <c r="N123" s="197"/>
      <c r="O123" s="193"/>
      <c r="P123" s="191"/>
      <c r="Q123" s="189"/>
    </row>
    <row r="124" spans="3:20" ht="6.75" customHeight="1">
      <c r="C124" s="117"/>
      <c r="D124" s="313"/>
      <c r="E124" s="313"/>
      <c r="F124" s="309"/>
      <c r="G124" s="309"/>
      <c r="H124" s="311"/>
      <c r="I124" s="308"/>
      <c r="J124" s="305"/>
      <c r="K124" s="307"/>
      <c r="L124" s="305"/>
      <c r="M124" s="189"/>
      <c r="N124" s="187"/>
      <c r="O124" s="312">
        <v>56</v>
      </c>
      <c r="P124" s="194"/>
      <c r="Q124" s="189"/>
    </row>
    <row r="125" spans="3:20" ht="6.75" customHeight="1">
      <c r="C125" s="117"/>
      <c r="D125" s="313">
        <v>207</v>
      </c>
      <c r="E125" s="313">
        <v>61</v>
      </c>
      <c r="F125" s="309">
        <v>1225</v>
      </c>
      <c r="G125" s="309" t="s">
        <v>213</v>
      </c>
      <c r="H125" s="310" t="s">
        <v>401</v>
      </c>
      <c r="I125" s="308" t="s">
        <v>214</v>
      </c>
      <c r="J125" s="305" t="s">
        <v>220</v>
      </c>
      <c r="K125" s="307"/>
      <c r="L125" s="305" t="s">
        <v>222</v>
      </c>
      <c r="M125" s="189"/>
      <c r="N125" s="187"/>
      <c r="O125" s="312"/>
      <c r="P125" s="187"/>
      <c r="Q125" s="189"/>
    </row>
    <row r="126" spans="3:20" ht="6.75" customHeight="1">
      <c r="C126" s="117"/>
      <c r="D126" s="313"/>
      <c r="E126" s="313"/>
      <c r="F126" s="309"/>
      <c r="G126" s="309"/>
      <c r="H126" s="311"/>
      <c r="I126" s="308"/>
      <c r="J126" s="305"/>
      <c r="K126" s="307"/>
      <c r="L126" s="305"/>
      <c r="M126" s="314">
        <v>31</v>
      </c>
      <c r="N126" s="187"/>
      <c r="O126" s="193"/>
      <c r="P126" s="187"/>
      <c r="Q126" s="187"/>
    </row>
    <row r="127" spans="3:20" ht="6.75" customHeight="1">
      <c r="C127" s="117"/>
      <c r="D127" s="313" t="s">
        <v>196</v>
      </c>
      <c r="E127" s="313">
        <v>62</v>
      </c>
      <c r="F127" s="309" t="s">
        <v>192</v>
      </c>
      <c r="G127" s="309" t="s">
        <v>192</v>
      </c>
      <c r="H127" s="310" t="s">
        <v>401</v>
      </c>
      <c r="I127" s="308" t="s">
        <v>192</v>
      </c>
      <c r="J127" s="305" t="s">
        <v>220</v>
      </c>
      <c r="K127" s="307" t="s">
        <v>192</v>
      </c>
      <c r="L127" s="305" t="s">
        <v>222</v>
      </c>
      <c r="M127" s="315"/>
      <c r="N127" s="186"/>
      <c r="O127" s="191"/>
      <c r="P127" s="189"/>
      <c r="Q127" s="187"/>
    </row>
    <row r="128" spans="3:20" ht="6.75" customHeight="1">
      <c r="C128" s="117"/>
      <c r="D128" s="313"/>
      <c r="E128" s="313"/>
      <c r="F128" s="309"/>
      <c r="G128" s="309"/>
      <c r="H128" s="311"/>
      <c r="I128" s="308"/>
      <c r="J128" s="305"/>
      <c r="K128" s="307"/>
      <c r="L128" s="305"/>
      <c r="M128" s="189"/>
      <c r="N128" s="312">
        <v>48</v>
      </c>
      <c r="O128" s="194"/>
      <c r="P128" s="189"/>
      <c r="Q128" s="187"/>
    </row>
    <row r="129" spans="3:17" ht="6.75" customHeight="1">
      <c r="C129" s="117"/>
      <c r="D129" s="313" t="s">
        <v>195</v>
      </c>
      <c r="E129" s="313">
        <v>63</v>
      </c>
      <c r="F129" s="309" t="s">
        <v>192</v>
      </c>
      <c r="G129" s="309" t="s">
        <v>192</v>
      </c>
      <c r="H129" s="310" t="s">
        <v>431</v>
      </c>
      <c r="I129" s="308" t="s">
        <v>192</v>
      </c>
      <c r="J129" s="305" t="s">
        <v>220</v>
      </c>
      <c r="K129" s="306" t="s">
        <v>432</v>
      </c>
      <c r="L129" s="305" t="s">
        <v>222</v>
      </c>
      <c r="M129" s="189"/>
      <c r="N129" s="312"/>
      <c r="O129" s="197"/>
      <c r="P129" s="189"/>
      <c r="Q129" s="189"/>
    </row>
    <row r="130" spans="3:17" ht="6.75" customHeight="1">
      <c r="C130" s="117"/>
      <c r="D130" s="313"/>
      <c r="E130" s="313"/>
      <c r="F130" s="309"/>
      <c r="G130" s="309"/>
      <c r="H130" s="311"/>
      <c r="I130" s="308"/>
      <c r="J130" s="305"/>
      <c r="K130" s="307"/>
      <c r="L130" s="305"/>
      <c r="M130" s="314">
        <v>32</v>
      </c>
      <c r="N130" s="196"/>
      <c r="O130" s="187"/>
      <c r="P130" s="189"/>
      <c r="Q130" s="189"/>
    </row>
    <row r="131" spans="3:17" ht="6.75" customHeight="1">
      <c r="C131" s="117"/>
      <c r="D131" s="313">
        <v>147</v>
      </c>
      <c r="E131" s="313">
        <v>64</v>
      </c>
      <c r="F131" s="309">
        <v>1532</v>
      </c>
      <c r="G131" s="309" t="s">
        <v>76</v>
      </c>
      <c r="H131" s="310" t="s">
        <v>345</v>
      </c>
      <c r="I131" s="308" t="s">
        <v>215</v>
      </c>
      <c r="J131" s="305" t="s">
        <v>220</v>
      </c>
      <c r="K131" s="306" t="s">
        <v>376</v>
      </c>
      <c r="L131" s="305" t="s">
        <v>222</v>
      </c>
      <c r="M131" s="315"/>
      <c r="N131" s="197"/>
      <c r="O131" s="189"/>
      <c r="P131" s="189"/>
      <c r="Q131" s="189"/>
    </row>
    <row r="132" spans="3:17" ht="6.75" customHeight="1">
      <c r="C132" s="117"/>
      <c r="D132" s="313"/>
      <c r="E132" s="316"/>
      <c r="F132" s="309"/>
      <c r="G132" s="309"/>
      <c r="H132" s="311"/>
      <c r="I132" s="308"/>
      <c r="J132" s="305"/>
      <c r="K132" s="307"/>
      <c r="L132" s="305"/>
      <c r="M132" s="141"/>
      <c r="N132" s="208"/>
      <c r="O132" s="189"/>
      <c r="P132" s="189"/>
      <c r="Q132" s="189"/>
    </row>
    <row r="133" spans="3:17" ht="6.75" customHeight="1">
      <c r="C133" s="117"/>
      <c r="D133" s="125"/>
      <c r="E133" s="134"/>
      <c r="F133" s="135"/>
      <c r="G133" s="135"/>
      <c r="H133" s="222"/>
      <c r="I133" s="135"/>
      <c r="J133" s="136"/>
      <c r="K133" s="151"/>
      <c r="L133" s="136"/>
      <c r="M133" s="117"/>
      <c r="N133" s="117"/>
      <c r="O133" s="117"/>
      <c r="P133" s="117"/>
      <c r="Q133" s="117"/>
    </row>
  </sheetData>
  <mergeCells count="676">
    <mergeCell ref="N8:N9"/>
    <mergeCell ref="E2:S2"/>
    <mergeCell ref="F5:F6"/>
    <mergeCell ref="G5:G6"/>
    <mergeCell ref="H5:H6"/>
    <mergeCell ref="I5:I6"/>
    <mergeCell ref="J5:J6"/>
    <mergeCell ref="K5:K6"/>
    <mergeCell ref="M10:M11"/>
    <mergeCell ref="M6:M7"/>
    <mergeCell ref="A3:A4"/>
    <mergeCell ref="A5:A6"/>
    <mergeCell ref="D5:D6"/>
    <mergeCell ref="E5:E6"/>
    <mergeCell ref="K7:K8"/>
    <mergeCell ref="L7:L8"/>
    <mergeCell ref="A11:A12"/>
    <mergeCell ref="D11:D12"/>
    <mergeCell ref="E11:E12"/>
    <mergeCell ref="F11:F12"/>
    <mergeCell ref="L5:L6"/>
    <mergeCell ref="K9:K10"/>
    <mergeCell ref="L9:L10"/>
    <mergeCell ref="G11:G12"/>
    <mergeCell ref="H11:H12"/>
    <mergeCell ref="O12:O13"/>
    <mergeCell ref="A13:A14"/>
    <mergeCell ref="D13:D14"/>
    <mergeCell ref="E13:E14"/>
    <mergeCell ref="F13:F14"/>
    <mergeCell ref="G13:G14"/>
    <mergeCell ref="H13:H14"/>
    <mergeCell ref="I11:I12"/>
    <mergeCell ref="G7:G8"/>
    <mergeCell ref="A9:A10"/>
    <mergeCell ref="D9:D10"/>
    <mergeCell ref="E9:E10"/>
    <mergeCell ref="F9:F10"/>
    <mergeCell ref="G9:G10"/>
    <mergeCell ref="A7:A8"/>
    <mergeCell ref="D7:D8"/>
    <mergeCell ref="E7:E8"/>
    <mergeCell ref="F7:F8"/>
    <mergeCell ref="K13:K14"/>
    <mergeCell ref="L13:L14"/>
    <mergeCell ref="H9:H10"/>
    <mergeCell ref="I9:I10"/>
    <mergeCell ref="J9:J10"/>
    <mergeCell ref="H7:H8"/>
    <mergeCell ref="I7:I8"/>
    <mergeCell ref="J7:J8"/>
    <mergeCell ref="M14:M15"/>
    <mergeCell ref="I15:I16"/>
    <mergeCell ref="J15:J16"/>
    <mergeCell ref="K15:K16"/>
    <mergeCell ref="L15:L16"/>
    <mergeCell ref="J11:J12"/>
    <mergeCell ref="K11:K12"/>
    <mergeCell ref="L11:L12"/>
    <mergeCell ref="I13:I14"/>
    <mergeCell ref="J13:J14"/>
    <mergeCell ref="F15:F16"/>
    <mergeCell ref="N16:N17"/>
    <mergeCell ref="A17:A18"/>
    <mergeCell ref="D17:D18"/>
    <mergeCell ref="E17:E18"/>
    <mergeCell ref="F17:F18"/>
    <mergeCell ref="G17:G18"/>
    <mergeCell ref="H17:H18"/>
    <mergeCell ref="I17:I18"/>
    <mergeCell ref="J17:J18"/>
    <mergeCell ref="L17:L18"/>
    <mergeCell ref="M18:M19"/>
    <mergeCell ref="G19:G20"/>
    <mergeCell ref="H19:H20"/>
    <mergeCell ref="I19:I20"/>
    <mergeCell ref="J19:J20"/>
    <mergeCell ref="K19:K20"/>
    <mergeCell ref="L19:L20"/>
    <mergeCell ref="K17:K18"/>
    <mergeCell ref="K21:K22"/>
    <mergeCell ref="A19:A20"/>
    <mergeCell ref="D19:D20"/>
    <mergeCell ref="E19:E20"/>
    <mergeCell ref="F19:F20"/>
    <mergeCell ref="G15:G16"/>
    <mergeCell ref="H15:H16"/>
    <mergeCell ref="A15:A16"/>
    <mergeCell ref="D15:D16"/>
    <mergeCell ref="E15:E16"/>
    <mergeCell ref="J23:J24"/>
    <mergeCell ref="P20:P21"/>
    <mergeCell ref="A21:A22"/>
    <mergeCell ref="D21:D22"/>
    <mergeCell ref="E21:E22"/>
    <mergeCell ref="F21:F22"/>
    <mergeCell ref="G21:G22"/>
    <mergeCell ref="H21:H22"/>
    <mergeCell ref="I21:I22"/>
    <mergeCell ref="J21:J22"/>
    <mergeCell ref="I25:I26"/>
    <mergeCell ref="L21:L22"/>
    <mergeCell ref="M22:M23"/>
    <mergeCell ref="A23:A24"/>
    <mergeCell ref="D23:D24"/>
    <mergeCell ref="E23:E24"/>
    <mergeCell ref="F23:F24"/>
    <mergeCell ref="G23:G24"/>
    <mergeCell ref="H23:H24"/>
    <mergeCell ref="I23:I24"/>
    <mergeCell ref="M26:M27"/>
    <mergeCell ref="K23:K24"/>
    <mergeCell ref="L23:L24"/>
    <mergeCell ref="N24:N25"/>
    <mergeCell ref="A25:A26"/>
    <mergeCell ref="D25:D26"/>
    <mergeCell ref="E25:E26"/>
    <mergeCell ref="F25:F26"/>
    <mergeCell ref="G25:G26"/>
    <mergeCell ref="H25:H26"/>
    <mergeCell ref="J27:J28"/>
    <mergeCell ref="K27:K28"/>
    <mergeCell ref="L27:L28"/>
    <mergeCell ref="J25:J26"/>
    <mergeCell ref="K25:K26"/>
    <mergeCell ref="L25:L26"/>
    <mergeCell ref="O28:O29"/>
    <mergeCell ref="A29:A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30:M31"/>
    <mergeCell ref="G31:G32"/>
    <mergeCell ref="H31:H32"/>
    <mergeCell ref="L31:L32"/>
    <mergeCell ref="A27:A28"/>
    <mergeCell ref="D27:D28"/>
    <mergeCell ref="E27:E28"/>
    <mergeCell ref="F27:F28"/>
    <mergeCell ref="I27:I28"/>
    <mergeCell ref="A31:A32"/>
    <mergeCell ref="D31:D32"/>
    <mergeCell ref="E31:E32"/>
    <mergeCell ref="F31:F32"/>
    <mergeCell ref="G27:G28"/>
    <mergeCell ref="H27:H28"/>
    <mergeCell ref="N32:N33"/>
    <mergeCell ref="A33:A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4:M35"/>
    <mergeCell ref="A35:A36"/>
    <mergeCell ref="D35:D36"/>
    <mergeCell ref="E35:E36"/>
    <mergeCell ref="F35:F36"/>
    <mergeCell ref="G35:G36"/>
    <mergeCell ref="H35:H36"/>
    <mergeCell ref="I35:I36"/>
    <mergeCell ref="J35:J36"/>
    <mergeCell ref="J31:J32"/>
    <mergeCell ref="K31:K32"/>
    <mergeCell ref="G39:G40"/>
    <mergeCell ref="H39:H40"/>
    <mergeCell ref="K35:K36"/>
    <mergeCell ref="K37:K38"/>
    <mergeCell ref="A39:A40"/>
    <mergeCell ref="D39:D40"/>
    <mergeCell ref="E39:E40"/>
    <mergeCell ref="F39:F40"/>
    <mergeCell ref="G41:G42"/>
    <mergeCell ref="I31:I32"/>
    <mergeCell ref="A41:A42"/>
    <mergeCell ref="D41:D42"/>
    <mergeCell ref="E41:E42"/>
    <mergeCell ref="F41:F42"/>
    <mergeCell ref="L35:L36"/>
    <mergeCell ref="Q36:Q37"/>
    <mergeCell ref="A37:A38"/>
    <mergeCell ref="D37:D38"/>
    <mergeCell ref="E37:E38"/>
    <mergeCell ref="F37:F38"/>
    <mergeCell ref="G37:G38"/>
    <mergeCell ref="H37:H38"/>
    <mergeCell ref="I37:I38"/>
    <mergeCell ref="J37:J38"/>
    <mergeCell ref="L37:L38"/>
    <mergeCell ref="M38:M39"/>
    <mergeCell ref="I39:I40"/>
    <mergeCell ref="J39:J40"/>
    <mergeCell ref="K39:K40"/>
    <mergeCell ref="L39:L40"/>
    <mergeCell ref="L41:L42"/>
    <mergeCell ref="M42:M43"/>
    <mergeCell ref="A43:A44"/>
    <mergeCell ref="D43:D44"/>
    <mergeCell ref="E43:E44"/>
    <mergeCell ref="F43:F44"/>
    <mergeCell ref="G43:G44"/>
    <mergeCell ref="I43:I44"/>
    <mergeCell ref="J43:J44"/>
    <mergeCell ref="K43:K44"/>
    <mergeCell ref="L47:L48"/>
    <mergeCell ref="N48:N49"/>
    <mergeCell ref="A49:A50"/>
    <mergeCell ref="H47:H48"/>
    <mergeCell ref="I47:I48"/>
    <mergeCell ref="J47:J48"/>
    <mergeCell ref="K47:K48"/>
    <mergeCell ref="K49:K50"/>
    <mergeCell ref="L49:L50"/>
    <mergeCell ref="L45:L46"/>
    <mergeCell ref="M46:M47"/>
    <mergeCell ref="L43:L44"/>
    <mergeCell ref="H41:H42"/>
    <mergeCell ref="I41:I42"/>
    <mergeCell ref="J41:J42"/>
    <mergeCell ref="K41:K42"/>
    <mergeCell ref="H43:H44"/>
    <mergeCell ref="H45:H46"/>
    <mergeCell ref="I45:I46"/>
    <mergeCell ref="J45:J46"/>
    <mergeCell ref="K45:K46"/>
    <mergeCell ref="N40:N41"/>
    <mergeCell ref="F49:F50"/>
    <mergeCell ref="G49:G50"/>
    <mergeCell ref="H49:H50"/>
    <mergeCell ref="I49:I50"/>
    <mergeCell ref="J49:J50"/>
    <mergeCell ref="A47:A48"/>
    <mergeCell ref="D47:D48"/>
    <mergeCell ref="E47:E48"/>
    <mergeCell ref="F47:F48"/>
    <mergeCell ref="O44:O45"/>
    <mergeCell ref="A45:A46"/>
    <mergeCell ref="D45:D46"/>
    <mergeCell ref="E45:E46"/>
    <mergeCell ref="F45:F46"/>
    <mergeCell ref="G45:G46"/>
    <mergeCell ref="G47:G48"/>
    <mergeCell ref="P52:P53"/>
    <mergeCell ref="A53:A54"/>
    <mergeCell ref="D53:D54"/>
    <mergeCell ref="E53:E54"/>
    <mergeCell ref="F53:F54"/>
    <mergeCell ref="G53:G54"/>
    <mergeCell ref="H53:H54"/>
    <mergeCell ref="I53:I54"/>
    <mergeCell ref="J53:J54"/>
    <mergeCell ref="A51:A52"/>
    <mergeCell ref="D51:D52"/>
    <mergeCell ref="E51:E52"/>
    <mergeCell ref="F51:F52"/>
    <mergeCell ref="G51:G52"/>
    <mergeCell ref="H51:H52"/>
    <mergeCell ref="A55:A56"/>
    <mergeCell ref="F55:F56"/>
    <mergeCell ref="G55:G56"/>
    <mergeCell ref="H55:H56"/>
    <mergeCell ref="I55:I56"/>
    <mergeCell ref="J55:J56"/>
    <mergeCell ref="M50:M51"/>
    <mergeCell ref="I51:I52"/>
    <mergeCell ref="J51:J52"/>
    <mergeCell ref="K51:K52"/>
    <mergeCell ref="L51:L52"/>
    <mergeCell ref="L53:L54"/>
    <mergeCell ref="M54:M55"/>
    <mergeCell ref="K55:K56"/>
    <mergeCell ref="L55:L56"/>
    <mergeCell ref="K53:K54"/>
    <mergeCell ref="N56:N57"/>
    <mergeCell ref="A57:A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8:M59"/>
    <mergeCell ref="A59:A60"/>
    <mergeCell ref="D59:D60"/>
    <mergeCell ref="E59:E60"/>
    <mergeCell ref="F59:F60"/>
    <mergeCell ref="G59:G60"/>
    <mergeCell ref="J59:J60"/>
    <mergeCell ref="K59:K60"/>
    <mergeCell ref="L59:L60"/>
    <mergeCell ref="D49:D50"/>
    <mergeCell ref="E49:E50"/>
    <mergeCell ref="H59:H60"/>
    <mergeCell ref="I59:I60"/>
    <mergeCell ref="D55:D56"/>
    <mergeCell ref="E55:E56"/>
    <mergeCell ref="A61:A62"/>
    <mergeCell ref="D61:D62"/>
    <mergeCell ref="E61:E62"/>
    <mergeCell ref="F61:F62"/>
    <mergeCell ref="G61:G62"/>
    <mergeCell ref="K61:K62"/>
    <mergeCell ref="H61:H62"/>
    <mergeCell ref="I61:I62"/>
    <mergeCell ref="J61:J62"/>
    <mergeCell ref="I63:I64"/>
    <mergeCell ref="J63:J64"/>
    <mergeCell ref="O60:O61"/>
    <mergeCell ref="L61:L62"/>
    <mergeCell ref="M62:M63"/>
    <mergeCell ref="K63:K64"/>
    <mergeCell ref="S54:S55"/>
    <mergeCell ref="M66:M67"/>
    <mergeCell ref="A67:A68"/>
    <mergeCell ref="D67:D68"/>
    <mergeCell ref="E67:E68"/>
    <mergeCell ref="F67:F68"/>
    <mergeCell ref="G67:G68"/>
    <mergeCell ref="H67:H68"/>
    <mergeCell ref="I67:I68"/>
    <mergeCell ref="H63:H64"/>
    <mergeCell ref="A63:A64"/>
    <mergeCell ref="D63:D64"/>
    <mergeCell ref="E63:E64"/>
    <mergeCell ref="F63:F64"/>
    <mergeCell ref="N64:N65"/>
    <mergeCell ref="A65:A66"/>
    <mergeCell ref="D65:D66"/>
    <mergeCell ref="E65:E66"/>
    <mergeCell ref="F65:F66"/>
    <mergeCell ref="G65:G66"/>
    <mergeCell ref="S56:S57"/>
    <mergeCell ref="R57:R58"/>
    <mergeCell ref="J73:J74"/>
    <mergeCell ref="K73:K74"/>
    <mergeCell ref="L73:L74"/>
    <mergeCell ref="M74:M75"/>
    <mergeCell ref="J75:J76"/>
    <mergeCell ref="K75:K76"/>
    <mergeCell ref="L75:L76"/>
    <mergeCell ref="J65:J66"/>
    <mergeCell ref="L65:L66"/>
    <mergeCell ref="L69:L70"/>
    <mergeCell ref="S58:S59"/>
    <mergeCell ref="M70:M71"/>
    <mergeCell ref="L77:L78"/>
    <mergeCell ref="G63:G64"/>
    <mergeCell ref="H65:H66"/>
    <mergeCell ref="I65:I66"/>
    <mergeCell ref="K65:K66"/>
    <mergeCell ref="L63:L64"/>
    <mergeCell ref="I69:I70"/>
    <mergeCell ref="J71:J72"/>
    <mergeCell ref="K71:K72"/>
    <mergeCell ref="L71:L72"/>
    <mergeCell ref="N72:N73"/>
    <mergeCell ref="O76:O77"/>
    <mergeCell ref="H69:H70"/>
    <mergeCell ref="J67:J68"/>
    <mergeCell ref="K67:K68"/>
    <mergeCell ref="L67:L68"/>
    <mergeCell ref="D71:D72"/>
    <mergeCell ref="E71:E72"/>
    <mergeCell ref="F71:F72"/>
    <mergeCell ref="G71:G72"/>
    <mergeCell ref="H71:H72"/>
    <mergeCell ref="I71:I72"/>
    <mergeCell ref="D75:D76"/>
    <mergeCell ref="E75:E76"/>
    <mergeCell ref="F75:F76"/>
    <mergeCell ref="G75:G76"/>
    <mergeCell ref="J69:J70"/>
    <mergeCell ref="K69:K70"/>
    <mergeCell ref="D69:D70"/>
    <mergeCell ref="E69:E70"/>
    <mergeCell ref="F69:F70"/>
    <mergeCell ref="G69:G70"/>
    <mergeCell ref="K79:K80"/>
    <mergeCell ref="L79:L80"/>
    <mergeCell ref="H75:H76"/>
    <mergeCell ref="I75:I76"/>
    <mergeCell ref="D73:D74"/>
    <mergeCell ref="E73:E74"/>
    <mergeCell ref="F73:F74"/>
    <mergeCell ref="G73:G74"/>
    <mergeCell ref="H73:H74"/>
    <mergeCell ref="I73:I74"/>
    <mergeCell ref="D77:D78"/>
    <mergeCell ref="E77:E78"/>
    <mergeCell ref="F77:F78"/>
    <mergeCell ref="G77:G78"/>
    <mergeCell ref="M78:M79"/>
    <mergeCell ref="D79:D80"/>
    <mergeCell ref="E79:E80"/>
    <mergeCell ref="F79:F80"/>
    <mergeCell ref="G79:G80"/>
    <mergeCell ref="H79:H80"/>
    <mergeCell ref="I81:I82"/>
    <mergeCell ref="J81:J82"/>
    <mergeCell ref="K81:K82"/>
    <mergeCell ref="L81:L82"/>
    <mergeCell ref="H77:H78"/>
    <mergeCell ref="I77:I78"/>
    <mergeCell ref="J77:J78"/>
    <mergeCell ref="K77:K78"/>
    <mergeCell ref="I79:I80"/>
    <mergeCell ref="J79:J80"/>
    <mergeCell ref="I83:I84"/>
    <mergeCell ref="J83:J84"/>
    <mergeCell ref="K83:K84"/>
    <mergeCell ref="L83:L84"/>
    <mergeCell ref="N80:N81"/>
    <mergeCell ref="D81:D82"/>
    <mergeCell ref="E81:E82"/>
    <mergeCell ref="F81:F82"/>
    <mergeCell ref="G81:G82"/>
    <mergeCell ref="H81:H82"/>
    <mergeCell ref="I85:I86"/>
    <mergeCell ref="J85:J86"/>
    <mergeCell ref="K85:K86"/>
    <mergeCell ref="L85:L86"/>
    <mergeCell ref="M82:M83"/>
    <mergeCell ref="D83:D84"/>
    <mergeCell ref="E83:E84"/>
    <mergeCell ref="F83:F84"/>
    <mergeCell ref="G83:G84"/>
    <mergeCell ref="H83:H84"/>
    <mergeCell ref="I87:I88"/>
    <mergeCell ref="J87:J88"/>
    <mergeCell ref="K87:K88"/>
    <mergeCell ref="L87:L88"/>
    <mergeCell ref="P84:P85"/>
    <mergeCell ref="D85:D86"/>
    <mergeCell ref="E85:E86"/>
    <mergeCell ref="F85:F86"/>
    <mergeCell ref="G85:G86"/>
    <mergeCell ref="H85:H86"/>
    <mergeCell ref="I89:I90"/>
    <mergeCell ref="J89:J90"/>
    <mergeCell ref="K89:K90"/>
    <mergeCell ref="L89:L90"/>
    <mergeCell ref="M86:M87"/>
    <mergeCell ref="D87:D88"/>
    <mergeCell ref="E87:E88"/>
    <mergeCell ref="F87:F88"/>
    <mergeCell ref="G87:G88"/>
    <mergeCell ref="H87:H88"/>
    <mergeCell ref="I91:I92"/>
    <mergeCell ref="J91:J92"/>
    <mergeCell ref="K91:K92"/>
    <mergeCell ref="L91:L92"/>
    <mergeCell ref="N88:N89"/>
    <mergeCell ref="D89:D90"/>
    <mergeCell ref="E89:E90"/>
    <mergeCell ref="F89:F90"/>
    <mergeCell ref="G89:G90"/>
    <mergeCell ref="H89:H90"/>
    <mergeCell ref="I93:I94"/>
    <mergeCell ref="J93:J94"/>
    <mergeCell ref="K93:K94"/>
    <mergeCell ref="L93:L94"/>
    <mergeCell ref="M90:M91"/>
    <mergeCell ref="D91:D92"/>
    <mergeCell ref="E91:E92"/>
    <mergeCell ref="F91:F92"/>
    <mergeCell ref="G91:G92"/>
    <mergeCell ref="H91:H92"/>
    <mergeCell ref="I95:I96"/>
    <mergeCell ref="J95:J96"/>
    <mergeCell ref="K95:K96"/>
    <mergeCell ref="L95:L96"/>
    <mergeCell ref="O92:O93"/>
    <mergeCell ref="D93:D94"/>
    <mergeCell ref="E93:E94"/>
    <mergeCell ref="F93:F94"/>
    <mergeCell ref="G93:G94"/>
    <mergeCell ref="H93:H94"/>
    <mergeCell ref="I97:I98"/>
    <mergeCell ref="J97:J98"/>
    <mergeCell ref="K97:K98"/>
    <mergeCell ref="L97:L98"/>
    <mergeCell ref="M94:M95"/>
    <mergeCell ref="D95:D96"/>
    <mergeCell ref="E95:E96"/>
    <mergeCell ref="F95:F96"/>
    <mergeCell ref="G95:G96"/>
    <mergeCell ref="H95:H96"/>
    <mergeCell ref="I99:I100"/>
    <mergeCell ref="J99:J100"/>
    <mergeCell ref="K99:K100"/>
    <mergeCell ref="L99:L100"/>
    <mergeCell ref="N96:N97"/>
    <mergeCell ref="D97:D98"/>
    <mergeCell ref="E97:E98"/>
    <mergeCell ref="F97:F98"/>
    <mergeCell ref="G97:G98"/>
    <mergeCell ref="H97:H98"/>
    <mergeCell ref="I101:I102"/>
    <mergeCell ref="J101:J102"/>
    <mergeCell ref="K101:K102"/>
    <mergeCell ref="L101:L102"/>
    <mergeCell ref="M98:M99"/>
    <mergeCell ref="D99:D100"/>
    <mergeCell ref="E99:E100"/>
    <mergeCell ref="F99:F100"/>
    <mergeCell ref="G99:G100"/>
    <mergeCell ref="H99:H100"/>
    <mergeCell ref="I103:I104"/>
    <mergeCell ref="J103:J104"/>
    <mergeCell ref="K103:K104"/>
    <mergeCell ref="L103:L104"/>
    <mergeCell ref="Q100:Q101"/>
    <mergeCell ref="D101:D102"/>
    <mergeCell ref="E101:E102"/>
    <mergeCell ref="F101:F102"/>
    <mergeCell ref="G101:G102"/>
    <mergeCell ref="H101:H102"/>
    <mergeCell ref="I105:I106"/>
    <mergeCell ref="J105:J106"/>
    <mergeCell ref="K105:K106"/>
    <mergeCell ref="L105:L106"/>
    <mergeCell ref="M102:M103"/>
    <mergeCell ref="D103:D104"/>
    <mergeCell ref="E103:E104"/>
    <mergeCell ref="F103:F104"/>
    <mergeCell ref="G103:G104"/>
    <mergeCell ref="H103:H104"/>
    <mergeCell ref="I107:I108"/>
    <mergeCell ref="J107:J108"/>
    <mergeCell ref="K107:K108"/>
    <mergeCell ref="L107:L108"/>
    <mergeCell ref="N104:N105"/>
    <mergeCell ref="D105:D106"/>
    <mergeCell ref="E105:E106"/>
    <mergeCell ref="F105:F106"/>
    <mergeCell ref="G105:G106"/>
    <mergeCell ref="H105:H106"/>
    <mergeCell ref="I109:I110"/>
    <mergeCell ref="J109:J110"/>
    <mergeCell ref="K109:K110"/>
    <mergeCell ref="L109:L110"/>
    <mergeCell ref="M106:M107"/>
    <mergeCell ref="D107:D108"/>
    <mergeCell ref="E107:E108"/>
    <mergeCell ref="F107:F108"/>
    <mergeCell ref="G107:G108"/>
    <mergeCell ref="H107:H108"/>
    <mergeCell ref="I111:I112"/>
    <mergeCell ref="J111:J112"/>
    <mergeCell ref="K111:K112"/>
    <mergeCell ref="L111:L112"/>
    <mergeCell ref="O108:O109"/>
    <mergeCell ref="D109:D110"/>
    <mergeCell ref="E109:E110"/>
    <mergeCell ref="F109:F110"/>
    <mergeCell ref="G109:G110"/>
    <mergeCell ref="H109:H110"/>
    <mergeCell ref="I113:I114"/>
    <mergeCell ref="J113:J114"/>
    <mergeCell ref="K113:K114"/>
    <mergeCell ref="L113:L114"/>
    <mergeCell ref="M110:M111"/>
    <mergeCell ref="D111:D112"/>
    <mergeCell ref="E111:E112"/>
    <mergeCell ref="F111:F112"/>
    <mergeCell ref="G111:G112"/>
    <mergeCell ref="H111:H112"/>
    <mergeCell ref="I115:I116"/>
    <mergeCell ref="J115:J116"/>
    <mergeCell ref="K115:K116"/>
    <mergeCell ref="L115:L116"/>
    <mergeCell ref="N112:N113"/>
    <mergeCell ref="D113:D114"/>
    <mergeCell ref="E113:E114"/>
    <mergeCell ref="F113:F114"/>
    <mergeCell ref="G113:G114"/>
    <mergeCell ref="H113:H114"/>
    <mergeCell ref="I117:I118"/>
    <mergeCell ref="J117:J118"/>
    <mergeCell ref="K117:K118"/>
    <mergeCell ref="L117:L118"/>
    <mergeCell ref="M114:M115"/>
    <mergeCell ref="D115:D116"/>
    <mergeCell ref="E115:E116"/>
    <mergeCell ref="F115:F116"/>
    <mergeCell ref="G115:G116"/>
    <mergeCell ref="H115:H116"/>
    <mergeCell ref="I119:I120"/>
    <mergeCell ref="J119:J120"/>
    <mergeCell ref="K119:K120"/>
    <mergeCell ref="L119:L120"/>
    <mergeCell ref="P116:P117"/>
    <mergeCell ref="D117:D118"/>
    <mergeCell ref="E117:E118"/>
    <mergeCell ref="F117:F118"/>
    <mergeCell ref="G117:G118"/>
    <mergeCell ref="H117:H118"/>
    <mergeCell ref="I121:I122"/>
    <mergeCell ref="J121:J122"/>
    <mergeCell ref="K121:K122"/>
    <mergeCell ref="L121:L122"/>
    <mergeCell ref="M118:M119"/>
    <mergeCell ref="D119:D120"/>
    <mergeCell ref="E119:E120"/>
    <mergeCell ref="F119:F120"/>
    <mergeCell ref="G119:G120"/>
    <mergeCell ref="H119:H120"/>
    <mergeCell ref="I123:I124"/>
    <mergeCell ref="J123:J124"/>
    <mergeCell ref="K123:K124"/>
    <mergeCell ref="L123:L124"/>
    <mergeCell ref="N120:N121"/>
    <mergeCell ref="D121:D122"/>
    <mergeCell ref="E121:E122"/>
    <mergeCell ref="F121:F122"/>
    <mergeCell ref="G121:G122"/>
    <mergeCell ref="H121:H122"/>
    <mergeCell ref="I125:I126"/>
    <mergeCell ref="J125:J126"/>
    <mergeCell ref="K125:K126"/>
    <mergeCell ref="L125:L126"/>
    <mergeCell ref="M122:M123"/>
    <mergeCell ref="D123:D124"/>
    <mergeCell ref="E123:E124"/>
    <mergeCell ref="F123:F124"/>
    <mergeCell ref="G123:G124"/>
    <mergeCell ref="H123:H124"/>
    <mergeCell ref="I127:I128"/>
    <mergeCell ref="J127:J128"/>
    <mergeCell ref="K127:K128"/>
    <mergeCell ref="L127:L128"/>
    <mergeCell ref="O124:O125"/>
    <mergeCell ref="D125:D126"/>
    <mergeCell ref="E125:E126"/>
    <mergeCell ref="F125:F126"/>
    <mergeCell ref="G125:G126"/>
    <mergeCell ref="H125:H126"/>
    <mergeCell ref="E131:E132"/>
    <mergeCell ref="F131:F132"/>
    <mergeCell ref="G131:G132"/>
    <mergeCell ref="H131:H132"/>
    <mergeCell ref="M126:M127"/>
    <mergeCell ref="D127:D128"/>
    <mergeCell ref="E127:E128"/>
    <mergeCell ref="F127:F128"/>
    <mergeCell ref="G127:G128"/>
    <mergeCell ref="H127:H128"/>
    <mergeCell ref="I131:I132"/>
    <mergeCell ref="G129:G130"/>
    <mergeCell ref="H129:H130"/>
    <mergeCell ref="I129:I130"/>
    <mergeCell ref="N128:N129"/>
    <mergeCell ref="D129:D130"/>
    <mergeCell ref="E129:E130"/>
    <mergeCell ref="F129:F130"/>
    <mergeCell ref="M130:M131"/>
    <mergeCell ref="D131:D132"/>
    <mergeCell ref="J131:J132"/>
    <mergeCell ref="K131:K132"/>
    <mergeCell ref="L131:L132"/>
    <mergeCell ref="J129:J130"/>
    <mergeCell ref="K129:K130"/>
    <mergeCell ref="L129:L130"/>
  </mergeCells>
  <phoneticPr fontId="16"/>
  <printOptions horizontalCentered="1"/>
  <pageMargins left="0" right="0" top="0.59055118110236227" bottom="0.19685039370078741" header="0" footer="0"/>
  <pageSetup paperSize="9" scale="89" firstPageNumber="3" fitToWidth="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8"/>
  <sheetViews>
    <sheetView topLeftCell="C7" zoomScaleNormal="100" zoomScaleSheetLayoutView="50" workbookViewId="0">
      <selection activeCell="O11" sqref="O11"/>
    </sheetView>
  </sheetViews>
  <sheetFormatPr defaultRowHeight="13.5"/>
  <cols>
    <col min="1" max="2" width="4.625" style="14" hidden="1" customWidth="1"/>
    <col min="3" max="3" width="5.5" style="15" customWidth="1"/>
    <col min="4" max="4" width="0.25" style="15" customWidth="1"/>
    <col min="5" max="5" width="8.625" style="15" hidden="1" customWidth="1"/>
    <col min="6" max="6" width="20.375" style="148" customWidth="1"/>
    <col min="7" max="7" width="4.25" style="15" hidden="1" customWidth="1"/>
    <col min="8" max="8" width="2.75" style="15" customWidth="1"/>
    <col min="9" max="9" width="21.625" style="49" customWidth="1"/>
    <col min="10" max="10" width="2.625" style="16" customWidth="1"/>
    <col min="11" max="11" width="9.625" style="16" customWidth="1"/>
    <col min="12" max="12" width="9" style="16"/>
    <col min="13" max="13" width="9.5" style="16" customWidth="1"/>
    <col min="14" max="14" width="9.125" style="16" customWidth="1"/>
    <col min="15" max="15" width="9.25" style="16" customWidth="1"/>
    <col min="16" max="16" width="1.625" style="16" customWidth="1"/>
    <col min="17" max="20" width="1.625" style="14" customWidth="1"/>
    <col min="21" max="16384" width="9" style="14"/>
  </cols>
  <sheetData>
    <row r="1" spans="1:18" ht="18" customHeight="1">
      <c r="A1" s="117"/>
      <c r="B1" s="118"/>
      <c r="C1" s="118"/>
      <c r="D1" s="118"/>
      <c r="E1" s="118"/>
      <c r="F1" s="146"/>
      <c r="G1" s="118"/>
      <c r="H1" s="118"/>
      <c r="I1" s="149"/>
      <c r="J1" s="118"/>
      <c r="K1" s="117"/>
      <c r="L1" s="117"/>
      <c r="M1" s="117"/>
      <c r="N1" s="117"/>
      <c r="O1" s="117"/>
      <c r="P1" s="117"/>
      <c r="Q1" s="117"/>
    </row>
    <row r="2" spans="1:18" ht="24.95" customHeight="1">
      <c r="A2" s="117"/>
      <c r="B2" s="126"/>
      <c r="C2" s="326" t="s">
        <v>216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18"/>
    </row>
    <row r="3" spans="1:18" ht="14.1" customHeight="1">
      <c r="A3" s="117"/>
      <c r="B3" s="126"/>
      <c r="C3" s="150"/>
      <c r="D3" s="120"/>
      <c r="E3" s="120"/>
      <c r="F3" s="147"/>
      <c r="G3" s="120"/>
      <c r="H3" s="120"/>
      <c r="I3" s="150"/>
      <c r="J3" s="120"/>
      <c r="K3" s="120"/>
      <c r="L3" s="120"/>
      <c r="M3" s="120"/>
      <c r="N3" s="120"/>
      <c r="O3" s="120"/>
      <c r="P3" s="120"/>
      <c r="Q3" s="120"/>
      <c r="R3" s="17"/>
    </row>
    <row r="4" spans="1:18" ht="23.25" customHeight="1">
      <c r="A4" s="117"/>
      <c r="B4" s="122" t="s">
        <v>79</v>
      </c>
      <c r="C4" s="225" t="s">
        <v>182</v>
      </c>
      <c r="D4" s="132" t="s">
        <v>183</v>
      </c>
      <c r="E4" s="131" t="s">
        <v>184</v>
      </c>
      <c r="F4" s="215" t="s">
        <v>185</v>
      </c>
      <c r="G4" s="215" t="s">
        <v>219</v>
      </c>
      <c r="H4" s="224"/>
      <c r="I4" s="224" t="s">
        <v>186</v>
      </c>
      <c r="J4" s="137"/>
      <c r="K4" s="123"/>
      <c r="L4" s="123"/>
      <c r="M4" s="123"/>
      <c r="N4" s="127"/>
      <c r="O4" s="127"/>
      <c r="P4" s="117"/>
      <c r="Q4" s="127"/>
      <c r="R4" s="17"/>
    </row>
    <row r="5" spans="1:18" s="158" customFormat="1" ht="9.75" customHeight="1">
      <c r="A5" s="153"/>
      <c r="B5" s="333">
        <v>14</v>
      </c>
      <c r="C5" s="333">
        <v>1</v>
      </c>
      <c r="D5" s="328">
        <v>2950</v>
      </c>
      <c r="E5" s="328" t="s">
        <v>387</v>
      </c>
      <c r="F5" s="329" t="s">
        <v>336</v>
      </c>
      <c r="G5" s="339" t="s">
        <v>387</v>
      </c>
      <c r="H5" s="328" t="s">
        <v>193</v>
      </c>
      <c r="I5" s="329" t="s">
        <v>337</v>
      </c>
      <c r="J5" s="328" t="s">
        <v>189</v>
      </c>
      <c r="K5" s="154"/>
      <c r="L5" s="155"/>
      <c r="M5" s="153"/>
      <c r="N5" s="153"/>
      <c r="O5" s="153"/>
      <c r="P5" s="156"/>
      <c r="Q5" s="156"/>
      <c r="R5" s="157"/>
    </row>
    <row r="6" spans="1:18" s="158" customFormat="1" ht="9.75" customHeight="1">
      <c r="A6" s="153"/>
      <c r="B6" s="333"/>
      <c r="C6" s="345"/>
      <c r="D6" s="328"/>
      <c r="E6" s="328"/>
      <c r="F6" s="329"/>
      <c r="G6" s="339"/>
      <c r="H6" s="328"/>
      <c r="I6" s="329"/>
      <c r="J6" s="328"/>
      <c r="K6" s="343"/>
      <c r="L6" s="159"/>
      <c r="M6" s="153"/>
      <c r="N6" s="153"/>
      <c r="O6" s="153"/>
      <c r="P6" s="156"/>
      <c r="Q6" s="156"/>
      <c r="R6" s="157"/>
    </row>
    <row r="7" spans="1:18" s="158" customFormat="1" ht="9.75" customHeight="1">
      <c r="A7" s="153"/>
      <c r="B7" s="333" t="s">
        <v>191</v>
      </c>
      <c r="C7" s="333">
        <v>2</v>
      </c>
      <c r="D7" s="328" t="s">
        <v>192</v>
      </c>
      <c r="E7" s="328" t="s">
        <v>192</v>
      </c>
      <c r="F7" s="329" t="s">
        <v>58</v>
      </c>
      <c r="G7" s="339" t="s">
        <v>192</v>
      </c>
      <c r="H7" s="328" t="s">
        <v>220</v>
      </c>
      <c r="I7" s="329" t="s">
        <v>192</v>
      </c>
      <c r="J7" s="328" t="s">
        <v>222</v>
      </c>
      <c r="K7" s="344"/>
      <c r="L7" s="160"/>
      <c r="M7" s="161"/>
      <c r="N7" s="153"/>
      <c r="O7" s="153"/>
      <c r="P7" s="156"/>
      <c r="Q7" s="156"/>
      <c r="R7" s="162"/>
    </row>
    <row r="8" spans="1:18" s="158" customFormat="1" ht="9.75" customHeight="1">
      <c r="A8" s="153"/>
      <c r="B8" s="333"/>
      <c r="C8" s="333"/>
      <c r="D8" s="328"/>
      <c r="E8" s="328"/>
      <c r="F8" s="329"/>
      <c r="G8" s="339"/>
      <c r="H8" s="328"/>
      <c r="I8" s="329"/>
      <c r="J8" s="328"/>
      <c r="K8" s="163"/>
      <c r="L8" s="327">
        <v>105</v>
      </c>
      <c r="M8" s="161"/>
      <c r="N8" s="153"/>
      <c r="O8" s="164"/>
      <c r="P8" s="156"/>
      <c r="Q8" s="156"/>
      <c r="R8" s="162"/>
    </row>
    <row r="9" spans="1:18" s="158" customFormat="1" ht="9.75" customHeight="1">
      <c r="A9" s="153"/>
      <c r="B9" s="333">
        <v>40</v>
      </c>
      <c r="C9" s="333">
        <v>3</v>
      </c>
      <c r="D9" s="328">
        <v>5420</v>
      </c>
      <c r="E9" s="328"/>
      <c r="F9" s="329" t="s">
        <v>397</v>
      </c>
      <c r="G9" s="339" t="s">
        <v>387</v>
      </c>
      <c r="H9" s="328" t="s">
        <v>220</v>
      </c>
      <c r="I9" s="329" t="s">
        <v>398</v>
      </c>
      <c r="J9" s="328" t="s">
        <v>222</v>
      </c>
      <c r="K9" s="163"/>
      <c r="L9" s="327"/>
      <c r="M9" s="165"/>
      <c r="N9" s="166"/>
      <c r="O9" s="153"/>
      <c r="P9" s="156"/>
      <c r="Q9" s="156"/>
      <c r="R9" s="162"/>
    </row>
    <row r="10" spans="1:18" s="158" customFormat="1" ht="9.75" customHeight="1">
      <c r="A10" s="153"/>
      <c r="B10" s="333"/>
      <c r="C10" s="333"/>
      <c r="D10" s="328"/>
      <c r="E10" s="328"/>
      <c r="F10" s="329"/>
      <c r="G10" s="339"/>
      <c r="H10" s="328"/>
      <c r="I10" s="329"/>
      <c r="J10" s="328"/>
      <c r="K10" s="343">
        <v>101</v>
      </c>
      <c r="L10" s="167"/>
      <c r="M10" s="168"/>
      <c r="N10" s="166"/>
      <c r="O10" s="153"/>
      <c r="P10" s="156"/>
      <c r="Q10" s="156"/>
      <c r="R10" s="162"/>
    </row>
    <row r="11" spans="1:18" s="158" customFormat="1" ht="9.75" customHeight="1">
      <c r="A11" s="153"/>
      <c r="B11" s="333" t="s">
        <v>217</v>
      </c>
      <c r="C11" s="333">
        <v>4</v>
      </c>
      <c r="D11" s="328" t="s">
        <v>192</v>
      </c>
      <c r="E11" s="328" t="s">
        <v>192</v>
      </c>
      <c r="F11" s="329" t="s">
        <v>395</v>
      </c>
      <c r="G11" s="339" t="s">
        <v>192</v>
      </c>
      <c r="H11" s="328" t="s">
        <v>220</v>
      </c>
      <c r="I11" s="329" t="s">
        <v>396</v>
      </c>
      <c r="J11" s="328" t="s">
        <v>222</v>
      </c>
      <c r="K11" s="344"/>
      <c r="L11" s="169"/>
      <c r="M11" s="170"/>
      <c r="N11" s="161"/>
      <c r="O11" s="153"/>
      <c r="P11" s="156"/>
      <c r="Q11" s="156"/>
      <c r="R11" s="162"/>
    </row>
    <row r="12" spans="1:18" s="158" customFormat="1" ht="9.75" customHeight="1">
      <c r="A12" s="153"/>
      <c r="B12" s="333"/>
      <c r="C12" s="333"/>
      <c r="D12" s="328"/>
      <c r="E12" s="328"/>
      <c r="F12" s="329"/>
      <c r="G12" s="339"/>
      <c r="H12" s="328"/>
      <c r="I12" s="329"/>
      <c r="J12" s="328"/>
      <c r="K12" s="163"/>
      <c r="L12" s="171"/>
      <c r="M12" s="327">
        <v>109</v>
      </c>
      <c r="N12" s="161"/>
      <c r="O12" s="164"/>
      <c r="P12" s="156"/>
      <c r="Q12" s="156"/>
      <c r="R12" s="162"/>
    </row>
    <row r="13" spans="1:18" s="158" customFormat="1" ht="9.75" customHeight="1">
      <c r="A13" s="153"/>
      <c r="B13" s="333">
        <v>7</v>
      </c>
      <c r="C13" s="333">
        <v>5</v>
      </c>
      <c r="D13" s="328">
        <v>1502</v>
      </c>
      <c r="E13" s="328" t="s">
        <v>387</v>
      </c>
      <c r="F13" s="329" t="s">
        <v>340</v>
      </c>
      <c r="G13" s="339" t="s">
        <v>387</v>
      </c>
      <c r="H13" s="328" t="s">
        <v>220</v>
      </c>
      <c r="I13" s="329" t="s">
        <v>343</v>
      </c>
      <c r="J13" s="328" t="s">
        <v>222</v>
      </c>
      <c r="K13" s="163"/>
      <c r="L13" s="161"/>
      <c r="M13" s="327"/>
      <c r="N13" s="165"/>
      <c r="O13" s="153"/>
      <c r="P13" s="153"/>
      <c r="Q13" s="153"/>
      <c r="R13" s="162"/>
    </row>
    <row r="14" spans="1:18" s="158" customFormat="1" ht="9.75" customHeight="1">
      <c r="A14" s="153"/>
      <c r="B14" s="333"/>
      <c r="C14" s="333"/>
      <c r="D14" s="328"/>
      <c r="E14" s="328"/>
      <c r="F14" s="329"/>
      <c r="G14" s="339"/>
      <c r="H14" s="328"/>
      <c r="I14" s="329"/>
      <c r="J14" s="328"/>
      <c r="K14" s="340" t="s">
        <v>278</v>
      </c>
      <c r="L14" s="172"/>
      <c r="M14" s="170"/>
      <c r="N14" s="168"/>
      <c r="O14" s="166"/>
      <c r="P14" s="153"/>
      <c r="Q14" s="153"/>
      <c r="R14" s="162"/>
    </row>
    <row r="15" spans="1:18" s="158" customFormat="1" ht="9.75" customHeight="1">
      <c r="A15" s="153"/>
      <c r="B15" s="333">
        <v>127</v>
      </c>
      <c r="C15" s="333">
        <v>6</v>
      </c>
      <c r="D15" s="328">
        <v>748</v>
      </c>
      <c r="E15" s="328"/>
      <c r="F15" s="329" t="s">
        <v>266</v>
      </c>
      <c r="G15" s="339" t="s">
        <v>387</v>
      </c>
      <c r="H15" s="328" t="s">
        <v>220</v>
      </c>
      <c r="I15" s="329"/>
      <c r="J15" s="328" t="s">
        <v>222</v>
      </c>
      <c r="K15" s="341"/>
      <c r="L15" s="160"/>
      <c r="M15" s="173"/>
      <c r="N15" s="174"/>
      <c r="O15" s="166"/>
      <c r="P15" s="153"/>
      <c r="Q15" s="153"/>
      <c r="R15" s="162"/>
    </row>
    <row r="16" spans="1:18" s="158" customFormat="1" ht="9.75" customHeight="1">
      <c r="A16" s="153"/>
      <c r="B16" s="333"/>
      <c r="C16" s="333"/>
      <c r="D16" s="328"/>
      <c r="E16" s="328"/>
      <c r="F16" s="329"/>
      <c r="G16" s="339"/>
      <c r="H16" s="328"/>
      <c r="I16" s="329"/>
      <c r="J16" s="328"/>
      <c r="K16" s="163"/>
      <c r="L16" s="327">
        <v>106</v>
      </c>
      <c r="M16" s="175"/>
      <c r="N16" s="174"/>
      <c r="O16" s="342"/>
      <c r="P16" s="166"/>
      <c r="Q16" s="153"/>
      <c r="R16" s="162"/>
    </row>
    <row r="17" spans="1:18" s="158" customFormat="1" ht="9.75" customHeight="1">
      <c r="A17" s="153"/>
      <c r="B17" s="333">
        <v>107</v>
      </c>
      <c r="C17" s="333">
        <v>7</v>
      </c>
      <c r="D17" s="328">
        <v>3921</v>
      </c>
      <c r="E17" s="328" t="s">
        <v>387</v>
      </c>
      <c r="F17" s="329" t="s">
        <v>391</v>
      </c>
      <c r="G17" s="339" t="s">
        <v>387</v>
      </c>
      <c r="H17" s="328" t="s">
        <v>220</v>
      </c>
      <c r="I17" s="329" t="s">
        <v>376</v>
      </c>
      <c r="J17" s="328" t="s">
        <v>222</v>
      </c>
      <c r="K17" s="176"/>
      <c r="L17" s="327"/>
      <c r="M17" s="169"/>
      <c r="N17" s="174"/>
      <c r="O17" s="342"/>
      <c r="P17" s="166"/>
      <c r="Q17" s="177"/>
      <c r="R17" s="162"/>
    </row>
    <row r="18" spans="1:18" s="158" customFormat="1" ht="9.75" customHeight="1">
      <c r="A18" s="153"/>
      <c r="B18" s="333"/>
      <c r="C18" s="333"/>
      <c r="D18" s="328"/>
      <c r="E18" s="328"/>
      <c r="F18" s="329"/>
      <c r="G18" s="339"/>
      <c r="H18" s="328"/>
      <c r="I18" s="329"/>
      <c r="J18" s="328"/>
      <c r="K18" s="343">
        <v>102</v>
      </c>
      <c r="L18" s="167"/>
      <c r="M18" s="171"/>
      <c r="N18" s="174"/>
      <c r="O18" s="166"/>
      <c r="P18" s="153"/>
      <c r="Q18" s="153"/>
      <c r="R18" s="162"/>
    </row>
    <row r="19" spans="1:18" s="158" customFormat="1" ht="9.75" customHeight="1">
      <c r="A19" s="153"/>
      <c r="B19" s="333">
        <v>192</v>
      </c>
      <c r="C19" s="333">
        <v>8</v>
      </c>
      <c r="D19" s="328">
        <v>1409</v>
      </c>
      <c r="E19" s="328"/>
      <c r="F19" s="329" t="s">
        <v>394</v>
      </c>
      <c r="G19" s="339" t="s">
        <v>387</v>
      </c>
      <c r="H19" s="328" t="s">
        <v>220</v>
      </c>
      <c r="I19" s="329" t="s">
        <v>381</v>
      </c>
      <c r="J19" s="328" t="s">
        <v>222</v>
      </c>
      <c r="K19" s="344"/>
      <c r="L19" s="169"/>
      <c r="M19" s="178"/>
      <c r="N19" s="174"/>
      <c r="O19" s="346" t="s">
        <v>190</v>
      </c>
      <c r="P19" s="153"/>
      <c r="Q19" s="153"/>
      <c r="R19" s="162"/>
    </row>
    <row r="20" spans="1:18" s="158" customFormat="1" ht="9.75" customHeight="1">
      <c r="A20" s="153"/>
      <c r="B20" s="333"/>
      <c r="C20" s="333"/>
      <c r="D20" s="328"/>
      <c r="E20" s="328"/>
      <c r="F20" s="329"/>
      <c r="G20" s="339"/>
      <c r="H20" s="328"/>
      <c r="I20" s="329"/>
      <c r="J20" s="328"/>
      <c r="K20" s="163"/>
      <c r="L20" s="171"/>
      <c r="M20" s="178"/>
      <c r="N20" s="327">
        <v>111</v>
      </c>
      <c r="O20" s="346"/>
      <c r="P20" s="153"/>
      <c r="Q20" s="153"/>
      <c r="R20" s="162"/>
    </row>
    <row r="21" spans="1:18" s="158" customFormat="1" ht="9.75" customHeight="1">
      <c r="A21" s="153"/>
      <c r="B21" s="333">
        <v>187</v>
      </c>
      <c r="C21" s="333">
        <v>9</v>
      </c>
      <c r="D21" s="328">
        <v>1900</v>
      </c>
      <c r="E21" s="328" t="s">
        <v>387</v>
      </c>
      <c r="F21" s="329" t="s">
        <v>399</v>
      </c>
      <c r="G21" s="339" t="s">
        <v>387</v>
      </c>
      <c r="H21" s="328" t="s">
        <v>220</v>
      </c>
      <c r="I21" s="329" t="s">
        <v>337</v>
      </c>
      <c r="J21" s="328" t="s">
        <v>222</v>
      </c>
      <c r="K21" s="179"/>
      <c r="L21" s="161"/>
      <c r="M21" s="178"/>
      <c r="N21" s="327"/>
      <c r="O21" s="180"/>
      <c r="P21" s="166"/>
      <c r="Q21" s="153"/>
      <c r="R21" s="162"/>
    </row>
    <row r="22" spans="1:18" s="158" customFormat="1" ht="9.75" customHeight="1">
      <c r="A22" s="153"/>
      <c r="B22" s="333"/>
      <c r="C22" s="333"/>
      <c r="D22" s="328"/>
      <c r="E22" s="328"/>
      <c r="F22" s="329"/>
      <c r="G22" s="339"/>
      <c r="H22" s="328"/>
      <c r="I22" s="329"/>
      <c r="J22" s="328"/>
      <c r="K22" s="343">
        <v>103</v>
      </c>
      <c r="L22" s="161"/>
      <c r="M22" s="178"/>
      <c r="N22" s="170"/>
      <c r="O22" s="171"/>
      <c r="P22" s="166"/>
      <c r="Q22" s="153"/>
      <c r="R22" s="162"/>
    </row>
    <row r="23" spans="1:18" s="158" customFormat="1" ht="9.75" customHeight="1">
      <c r="A23" s="153"/>
      <c r="B23" s="333">
        <v>191</v>
      </c>
      <c r="C23" s="333">
        <v>10</v>
      </c>
      <c r="D23" s="328">
        <v>2673</v>
      </c>
      <c r="E23" s="328"/>
      <c r="F23" s="329" t="s">
        <v>392</v>
      </c>
      <c r="G23" s="339" t="s">
        <v>387</v>
      </c>
      <c r="H23" s="328" t="s">
        <v>220</v>
      </c>
      <c r="I23" s="329" t="s">
        <v>393</v>
      </c>
      <c r="J23" s="328" t="s">
        <v>222</v>
      </c>
      <c r="K23" s="344"/>
      <c r="L23" s="160"/>
      <c r="M23" s="161"/>
      <c r="N23" s="170"/>
      <c r="O23" s="166"/>
      <c r="P23" s="166"/>
      <c r="Q23" s="153"/>
      <c r="R23" s="162"/>
    </row>
    <row r="24" spans="1:18" s="158" customFormat="1" ht="9.75" customHeight="1">
      <c r="A24" s="153"/>
      <c r="B24" s="333"/>
      <c r="C24" s="333"/>
      <c r="D24" s="328"/>
      <c r="E24" s="328"/>
      <c r="F24" s="329"/>
      <c r="G24" s="339"/>
      <c r="H24" s="328"/>
      <c r="I24" s="329"/>
      <c r="J24" s="328"/>
      <c r="K24" s="163"/>
      <c r="L24" s="327">
        <v>107</v>
      </c>
      <c r="M24" s="172"/>
      <c r="N24" s="170"/>
      <c r="O24" s="166"/>
      <c r="P24" s="166"/>
      <c r="Q24" s="153"/>
      <c r="R24" s="162"/>
    </row>
    <row r="25" spans="1:18" s="158" customFormat="1" ht="9.75" customHeight="1">
      <c r="A25" s="153"/>
      <c r="B25" s="333" t="s">
        <v>194</v>
      </c>
      <c r="C25" s="333">
        <v>11</v>
      </c>
      <c r="D25" s="328" t="s">
        <v>192</v>
      </c>
      <c r="E25" s="328" t="s">
        <v>192</v>
      </c>
      <c r="F25" s="329" t="s">
        <v>266</v>
      </c>
      <c r="G25" s="339" t="s">
        <v>192</v>
      </c>
      <c r="H25" s="328" t="s">
        <v>220</v>
      </c>
      <c r="I25" s="329" t="s">
        <v>276</v>
      </c>
      <c r="J25" s="328" t="s">
        <v>222</v>
      </c>
      <c r="K25" s="163"/>
      <c r="L25" s="327"/>
      <c r="M25" s="165"/>
      <c r="N25" s="170"/>
      <c r="O25" s="166"/>
      <c r="P25" s="166"/>
      <c r="Q25" s="153"/>
      <c r="R25" s="162"/>
    </row>
    <row r="26" spans="1:18" s="158" customFormat="1" ht="9.75" customHeight="1">
      <c r="A26" s="153"/>
      <c r="B26" s="333"/>
      <c r="C26" s="333"/>
      <c r="D26" s="328"/>
      <c r="E26" s="328"/>
      <c r="F26" s="329"/>
      <c r="G26" s="339"/>
      <c r="H26" s="328"/>
      <c r="I26" s="329"/>
      <c r="J26" s="328"/>
      <c r="K26" s="343" t="s">
        <v>278</v>
      </c>
      <c r="L26" s="167"/>
      <c r="M26" s="168"/>
      <c r="N26" s="170"/>
      <c r="O26" s="166"/>
      <c r="P26" s="166"/>
      <c r="Q26" s="153"/>
      <c r="R26" s="162"/>
    </row>
    <row r="27" spans="1:18" s="158" customFormat="1" ht="9.75" customHeight="1">
      <c r="A27" s="153"/>
      <c r="B27" s="333">
        <v>186</v>
      </c>
      <c r="C27" s="333">
        <v>12</v>
      </c>
      <c r="D27" s="328">
        <v>3945</v>
      </c>
      <c r="E27" s="328" t="s">
        <v>387</v>
      </c>
      <c r="F27" s="329" t="s">
        <v>339</v>
      </c>
      <c r="G27" s="339" t="s">
        <v>387</v>
      </c>
      <c r="H27" s="328" t="s">
        <v>220</v>
      </c>
      <c r="I27" s="329" t="s">
        <v>342</v>
      </c>
      <c r="J27" s="328" t="s">
        <v>222</v>
      </c>
      <c r="K27" s="344"/>
      <c r="L27" s="181"/>
      <c r="M27" s="170"/>
      <c r="N27" s="173"/>
      <c r="O27" s="166"/>
      <c r="P27" s="166"/>
      <c r="Q27" s="153"/>
      <c r="R27" s="162"/>
    </row>
    <row r="28" spans="1:18" s="158" customFormat="1" ht="9.75" customHeight="1">
      <c r="A28" s="153"/>
      <c r="B28" s="333"/>
      <c r="C28" s="333"/>
      <c r="D28" s="328"/>
      <c r="E28" s="328"/>
      <c r="F28" s="329"/>
      <c r="G28" s="339"/>
      <c r="H28" s="328"/>
      <c r="I28" s="329"/>
      <c r="J28" s="328"/>
      <c r="K28" s="163"/>
      <c r="L28" s="171"/>
      <c r="M28" s="327">
        <v>110</v>
      </c>
      <c r="N28" s="175"/>
      <c r="O28" s="166"/>
      <c r="P28" s="166"/>
      <c r="Q28" s="153"/>
      <c r="R28" s="162"/>
    </row>
    <row r="29" spans="1:18" s="158" customFormat="1" ht="9.75" customHeight="1">
      <c r="A29" s="153"/>
      <c r="B29" s="333">
        <v>88</v>
      </c>
      <c r="C29" s="333">
        <v>13</v>
      </c>
      <c r="D29" s="328">
        <v>579</v>
      </c>
      <c r="E29" s="328"/>
      <c r="F29" s="329" t="s">
        <v>400</v>
      </c>
      <c r="G29" s="339" t="s">
        <v>387</v>
      </c>
      <c r="H29" s="328" t="s">
        <v>220</v>
      </c>
      <c r="I29" s="329" t="s">
        <v>375</v>
      </c>
      <c r="J29" s="328" t="s">
        <v>222</v>
      </c>
      <c r="K29" s="179"/>
      <c r="L29" s="161"/>
      <c r="M29" s="327"/>
      <c r="N29" s="169"/>
      <c r="O29" s="166"/>
      <c r="P29" s="166"/>
      <c r="Q29" s="153"/>
      <c r="R29" s="162"/>
    </row>
    <row r="30" spans="1:18" s="158" customFormat="1" ht="9.75" customHeight="1">
      <c r="A30" s="153"/>
      <c r="B30" s="333"/>
      <c r="C30" s="333"/>
      <c r="D30" s="328"/>
      <c r="E30" s="328"/>
      <c r="F30" s="329"/>
      <c r="G30" s="339"/>
      <c r="H30" s="328"/>
      <c r="I30" s="329"/>
      <c r="J30" s="328"/>
      <c r="K30" s="343">
        <v>104</v>
      </c>
      <c r="L30" s="161"/>
      <c r="M30" s="170"/>
      <c r="N30" s="171"/>
      <c r="O30" s="166"/>
      <c r="P30" s="166"/>
      <c r="Q30" s="153"/>
      <c r="R30" s="162"/>
    </row>
    <row r="31" spans="1:18" s="158" customFormat="1" ht="9.75" customHeight="1">
      <c r="A31" s="153"/>
      <c r="B31" s="333" t="s">
        <v>194</v>
      </c>
      <c r="C31" s="333">
        <v>14</v>
      </c>
      <c r="D31" s="328" t="s">
        <v>192</v>
      </c>
      <c r="E31" s="328" t="s">
        <v>192</v>
      </c>
      <c r="F31" s="329" t="s">
        <v>389</v>
      </c>
      <c r="G31" s="339" t="s">
        <v>192</v>
      </c>
      <c r="H31" s="328" t="s">
        <v>220</v>
      </c>
      <c r="I31" s="329" t="s">
        <v>390</v>
      </c>
      <c r="J31" s="328" t="s">
        <v>222</v>
      </c>
      <c r="K31" s="344"/>
      <c r="L31" s="160"/>
      <c r="M31" s="173"/>
      <c r="N31" s="182"/>
      <c r="O31" s="166"/>
      <c r="P31" s="166"/>
      <c r="Q31" s="153"/>
      <c r="R31" s="162"/>
    </row>
    <row r="32" spans="1:18" s="158" customFormat="1" ht="9.75" customHeight="1">
      <c r="A32" s="153"/>
      <c r="B32" s="333"/>
      <c r="C32" s="333"/>
      <c r="D32" s="328"/>
      <c r="E32" s="328"/>
      <c r="F32" s="329"/>
      <c r="G32" s="339"/>
      <c r="H32" s="328"/>
      <c r="I32" s="329"/>
      <c r="J32" s="328"/>
      <c r="K32" s="163"/>
      <c r="L32" s="327">
        <v>108</v>
      </c>
      <c r="M32" s="175"/>
      <c r="N32" s="182"/>
      <c r="O32" s="166"/>
      <c r="P32" s="166"/>
      <c r="Q32" s="153"/>
      <c r="R32" s="162"/>
    </row>
    <row r="33" spans="1:18" s="158" customFormat="1" ht="9.75" customHeight="1">
      <c r="A33" s="153"/>
      <c r="B33" s="333" t="s">
        <v>218</v>
      </c>
      <c r="C33" s="333">
        <v>15</v>
      </c>
      <c r="D33" s="328" t="s">
        <v>192</v>
      </c>
      <c r="E33" s="328" t="s">
        <v>192</v>
      </c>
      <c r="F33" s="329" t="s">
        <v>266</v>
      </c>
      <c r="G33" s="339" t="s">
        <v>192</v>
      </c>
      <c r="H33" s="328" t="s">
        <v>220</v>
      </c>
      <c r="I33" s="329" t="s">
        <v>192</v>
      </c>
      <c r="J33" s="328" t="s">
        <v>222</v>
      </c>
      <c r="K33" s="163"/>
      <c r="L33" s="327"/>
      <c r="M33" s="181"/>
      <c r="N33" s="178"/>
      <c r="O33" s="166"/>
      <c r="P33" s="338"/>
      <c r="Q33" s="153"/>
      <c r="R33" s="162"/>
    </row>
    <row r="34" spans="1:18" s="158" customFormat="1" ht="9.75" customHeight="1">
      <c r="A34" s="153"/>
      <c r="B34" s="333"/>
      <c r="C34" s="333"/>
      <c r="D34" s="328"/>
      <c r="E34" s="328"/>
      <c r="F34" s="329"/>
      <c r="G34" s="339"/>
      <c r="H34" s="328"/>
      <c r="I34" s="329"/>
      <c r="J34" s="328"/>
      <c r="K34" s="343"/>
      <c r="L34" s="167"/>
      <c r="M34" s="171"/>
      <c r="N34" s="178"/>
      <c r="O34" s="166"/>
      <c r="P34" s="338"/>
      <c r="Q34" s="153"/>
      <c r="R34" s="162"/>
    </row>
    <row r="35" spans="1:18" s="183" customFormat="1" ht="9.75" customHeight="1">
      <c r="A35" s="153"/>
      <c r="B35" s="333">
        <v>79</v>
      </c>
      <c r="C35" s="333">
        <v>16</v>
      </c>
      <c r="D35" s="328">
        <v>995</v>
      </c>
      <c r="E35" s="328"/>
      <c r="F35" s="329" t="s">
        <v>388</v>
      </c>
      <c r="G35" s="339" t="s">
        <v>387</v>
      </c>
      <c r="H35" s="328" t="s">
        <v>220</v>
      </c>
      <c r="I35" s="329" t="s">
        <v>341</v>
      </c>
      <c r="J35" s="328" t="s">
        <v>224</v>
      </c>
      <c r="K35" s="344"/>
      <c r="L35" s="171"/>
      <c r="M35" s="182"/>
      <c r="N35" s="182"/>
      <c r="O35" s="166"/>
      <c r="P35" s="330"/>
      <c r="Q35" s="153"/>
      <c r="R35" s="162"/>
    </row>
    <row r="36" spans="1:18" s="183" customFormat="1" ht="9.75" customHeight="1">
      <c r="A36" s="153"/>
      <c r="B36" s="333"/>
      <c r="C36" s="333"/>
      <c r="D36" s="328"/>
      <c r="E36" s="328"/>
      <c r="F36" s="329"/>
      <c r="G36" s="339"/>
      <c r="H36" s="328"/>
      <c r="I36" s="329"/>
      <c r="J36" s="328"/>
      <c r="K36" s="163"/>
      <c r="L36" s="171"/>
      <c r="M36" s="182"/>
      <c r="N36" s="182"/>
      <c r="O36" s="332"/>
      <c r="P36" s="331"/>
      <c r="Q36" s="153"/>
      <c r="R36" s="158"/>
    </row>
    <row r="37" spans="1:18" s="158" customFormat="1" ht="9.75" customHeight="1">
      <c r="A37" s="153"/>
      <c r="B37" s="333"/>
      <c r="C37" s="334"/>
      <c r="D37" s="335"/>
      <c r="E37" s="335"/>
      <c r="F37" s="336"/>
      <c r="G37" s="336"/>
      <c r="H37" s="335"/>
      <c r="I37" s="335"/>
      <c r="J37" s="335"/>
      <c r="K37" s="179"/>
      <c r="L37" s="161"/>
      <c r="M37" s="182"/>
      <c r="N37" s="182"/>
      <c r="O37" s="332"/>
      <c r="P37" s="337"/>
      <c r="Q37" s="166"/>
    </row>
    <row r="38" spans="1:18" s="158" customFormat="1" ht="9.75" customHeight="1">
      <c r="A38" s="153"/>
      <c r="B38" s="333"/>
      <c r="C38" s="334"/>
      <c r="D38" s="335"/>
      <c r="E38" s="335"/>
      <c r="F38" s="336"/>
      <c r="G38" s="336"/>
      <c r="H38" s="335"/>
      <c r="I38" s="335"/>
      <c r="J38" s="335"/>
      <c r="K38" s="182"/>
      <c r="L38" s="161"/>
      <c r="M38" s="182"/>
      <c r="N38" s="182"/>
      <c r="O38" s="182"/>
      <c r="P38" s="331"/>
      <c r="Q38" s="166"/>
    </row>
  </sheetData>
  <mergeCells count="175">
    <mergeCell ref="O19:O20"/>
    <mergeCell ref="N20:N21"/>
    <mergeCell ref="D23:D24"/>
    <mergeCell ref="L24:L25"/>
    <mergeCell ref="F25:F26"/>
    <mergeCell ref="G25:G26"/>
    <mergeCell ref="H25:H26"/>
    <mergeCell ref="I25:I26"/>
    <mergeCell ref="J25:J26"/>
    <mergeCell ref="E23:E24"/>
    <mergeCell ref="M28:M29"/>
    <mergeCell ref="D29:D30"/>
    <mergeCell ref="K22:K23"/>
    <mergeCell ref="D19:D20"/>
    <mergeCell ref="D21:D22"/>
    <mergeCell ref="E19:E20"/>
    <mergeCell ref="F19:F20"/>
    <mergeCell ref="G19:G20"/>
    <mergeCell ref="H19:H20"/>
    <mergeCell ref="K30:K31"/>
    <mergeCell ref="M12:M13"/>
    <mergeCell ref="L16:L17"/>
    <mergeCell ref="C17:C18"/>
    <mergeCell ref="D17:D18"/>
    <mergeCell ref="K18:K19"/>
    <mergeCell ref="H11:H12"/>
    <mergeCell ref="I11:I12"/>
    <mergeCell ref="J11:J12"/>
    <mergeCell ref="G13:G14"/>
    <mergeCell ref="H13:H14"/>
    <mergeCell ref="B7:B8"/>
    <mergeCell ref="E7:E8"/>
    <mergeCell ref="C5:C6"/>
    <mergeCell ref="K6:K7"/>
    <mergeCell ref="C7:C8"/>
    <mergeCell ref="D7:D8"/>
    <mergeCell ref="L8:L9"/>
    <mergeCell ref="C9:C10"/>
    <mergeCell ref="D9:D10"/>
    <mergeCell ref="K10:K11"/>
    <mergeCell ref="C11:C12"/>
    <mergeCell ref="F7:F8"/>
    <mergeCell ref="G7:G8"/>
    <mergeCell ref="H7:H8"/>
    <mergeCell ref="I7:I8"/>
    <mergeCell ref="J7:J8"/>
    <mergeCell ref="H29:H30"/>
    <mergeCell ref="I29:I30"/>
    <mergeCell ref="J29:J30"/>
    <mergeCell ref="B9:B10"/>
    <mergeCell ref="E9:E10"/>
    <mergeCell ref="F9:F10"/>
    <mergeCell ref="C21:C22"/>
    <mergeCell ref="C19:C20"/>
    <mergeCell ref="B19:B20"/>
    <mergeCell ref="B13:B14"/>
    <mergeCell ref="B21:B22"/>
    <mergeCell ref="E21:E22"/>
    <mergeCell ref="F21:F22"/>
    <mergeCell ref="G21:G22"/>
    <mergeCell ref="H21:H22"/>
    <mergeCell ref="C25:C26"/>
    <mergeCell ref="C23:C24"/>
    <mergeCell ref="F23:F24"/>
    <mergeCell ref="G23:G24"/>
    <mergeCell ref="H23:H24"/>
    <mergeCell ref="B25:B26"/>
    <mergeCell ref="D25:D26"/>
    <mergeCell ref="E25:E26"/>
    <mergeCell ref="B23:B24"/>
    <mergeCell ref="K34:K35"/>
    <mergeCell ref="C35:C36"/>
    <mergeCell ref="K26:K27"/>
    <mergeCell ref="C33:C34"/>
    <mergeCell ref="H27:H28"/>
    <mergeCell ref="I27:I28"/>
    <mergeCell ref="H5:H6"/>
    <mergeCell ref="I5:I6"/>
    <mergeCell ref="J5:J6"/>
    <mergeCell ref="I21:I22"/>
    <mergeCell ref="J21:J22"/>
    <mergeCell ref="J23:J24"/>
    <mergeCell ref="I19:I20"/>
    <mergeCell ref="J19:J20"/>
    <mergeCell ref="I23:I24"/>
    <mergeCell ref="G9:G10"/>
    <mergeCell ref="H9:H10"/>
    <mergeCell ref="I9:I10"/>
    <mergeCell ref="J9:J10"/>
    <mergeCell ref="C2:Q2"/>
    <mergeCell ref="B5:B6"/>
    <mergeCell ref="D5:D6"/>
    <mergeCell ref="E5:E6"/>
    <mergeCell ref="F5:F6"/>
    <mergeCell ref="G5:G6"/>
    <mergeCell ref="B11:B12"/>
    <mergeCell ref="D11:D12"/>
    <mergeCell ref="E11:E12"/>
    <mergeCell ref="F11:F12"/>
    <mergeCell ref="G11:G12"/>
    <mergeCell ref="C13:C14"/>
    <mergeCell ref="D13:D14"/>
    <mergeCell ref="E13:E14"/>
    <mergeCell ref="F13:F14"/>
    <mergeCell ref="O16:O17"/>
    <mergeCell ref="B17:B18"/>
    <mergeCell ref="E17:E18"/>
    <mergeCell ref="F17:F18"/>
    <mergeCell ref="G17:G18"/>
    <mergeCell ref="H17:H18"/>
    <mergeCell ref="I17:I18"/>
    <mergeCell ref="J17:J18"/>
    <mergeCell ref="B15:B16"/>
    <mergeCell ref="E15:E16"/>
    <mergeCell ref="F15:F16"/>
    <mergeCell ref="G15:G16"/>
    <mergeCell ref="I15:I16"/>
    <mergeCell ref="J15:J16"/>
    <mergeCell ref="E29:E30"/>
    <mergeCell ref="F29:F30"/>
    <mergeCell ref="G29:G30"/>
    <mergeCell ref="H15:H16"/>
    <mergeCell ref="K14:K15"/>
    <mergeCell ref="C15:C16"/>
    <mergeCell ref="D15:D16"/>
    <mergeCell ref="I13:I14"/>
    <mergeCell ref="J13:J14"/>
    <mergeCell ref="J27:J28"/>
    <mergeCell ref="G27:G28"/>
    <mergeCell ref="C27:C28"/>
    <mergeCell ref="C29:C30"/>
    <mergeCell ref="J31:J32"/>
    <mergeCell ref="G31:G32"/>
    <mergeCell ref="B27:B28"/>
    <mergeCell ref="D27:D28"/>
    <mergeCell ref="E27:E28"/>
    <mergeCell ref="F27:F28"/>
    <mergeCell ref="B29:B30"/>
    <mergeCell ref="H33:H34"/>
    <mergeCell ref="I33:I34"/>
    <mergeCell ref="J33:J34"/>
    <mergeCell ref="B33:B34"/>
    <mergeCell ref="D33:D34"/>
    <mergeCell ref="E33:E34"/>
    <mergeCell ref="F33:F34"/>
    <mergeCell ref="G37:G38"/>
    <mergeCell ref="H37:H38"/>
    <mergeCell ref="I37:I38"/>
    <mergeCell ref="J37:J38"/>
    <mergeCell ref="B31:B32"/>
    <mergeCell ref="D31:D32"/>
    <mergeCell ref="E31:E32"/>
    <mergeCell ref="F31:F32"/>
    <mergeCell ref="C31:C32"/>
    <mergeCell ref="G33:G34"/>
    <mergeCell ref="P37:P38"/>
    <mergeCell ref="P33:P34"/>
    <mergeCell ref="B35:B36"/>
    <mergeCell ref="D35:D36"/>
    <mergeCell ref="E35:E36"/>
    <mergeCell ref="F35:F36"/>
    <mergeCell ref="G35:G36"/>
    <mergeCell ref="H35:H36"/>
    <mergeCell ref="I35:I36"/>
    <mergeCell ref="J35:J36"/>
    <mergeCell ref="L32:L33"/>
    <mergeCell ref="H31:H32"/>
    <mergeCell ref="I31:I32"/>
    <mergeCell ref="P35:P36"/>
    <mergeCell ref="O36:O37"/>
    <mergeCell ref="B37:B38"/>
    <mergeCell ref="C37:C38"/>
    <mergeCell ref="D37:D38"/>
    <mergeCell ref="E37:E38"/>
    <mergeCell ref="F37:F38"/>
  </mergeCells>
  <phoneticPr fontId="16"/>
  <printOptions horizontalCentered="1"/>
  <pageMargins left="0" right="0" top="0.59055118110236227" bottom="0.19685039370078741" header="0" footer="0"/>
  <pageSetup paperSize="9" scale="95" firstPageNumber="3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3"/>
  <sheetViews>
    <sheetView topLeftCell="A12" zoomScaleNormal="100" workbookViewId="0">
      <selection activeCell="A48" sqref="A48:IV48"/>
    </sheetView>
  </sheetViews>
  <sheetFormatPr defaultColWidth="8.875" defaultRowHeight="12"/>
  <cols>
    <col min="1" max="1" width="3.5" style="19" customWidth="1"/>
    <col min="2" max="2" width="1.75" style="20" customWidth="1"/>
    <col min="3" max="3" width="14.375" style="21" customWidth="1"/>
    <col min="4" max="4" width="1.125" style="22" customWidth="1"/>
    <col min="5" max="5" width="13.5" style="22" customWidth="1"/>
    <col min="6" max="6" width="6.875" style="22" customWidth="1"/>
    <col min="7" max="7" width="11" style="22" customWidth="1"/>
    <col min="8" max="8" width="26.75" style="22" customWidth="1"/>
    <col min="9" max="9" width="16.125" style="22" customWidth="1"/>
    <col min="10" max="10" width="6.875" style="22" customWidth="1"/>
    <col min="11" max="16384" width="8.875" style="22"/>
  </cols>
  <sheetData>
    <row r="1" spans="1:9" ht="23.25" customHeight="1">
      <c r="B1" s="23"/>
      <c r="C1" s="23"/>
      <c r="D1" s="23"/>
      <c r="E1" s="347" t="s">
        <v>24</v>
      </c>
      <c r="F1" s="347"/>
      <c r="G1" s="347"/>
      <c r="H1" s="347"/>
      <c r="I1" s="23"/>
    </row>
    <row r="2" spans="1:9" ht="15.75" customHeight="1">
      <c r="A2" s="19">
        <v>1</v>
      </c>
      <c r="B2" s="20" t="s">
        <v>25</v>
      </c>
      <c r="C2" s="21" t="s">
        <v>26</v>
      </c>
      <c r="E2" s="24" t="s">
        <v>27</v>
      </c>
      <c r="F2" s="24"/>
      <c r="G2" s="24"/>
      <c r="H2" s="24"/>
      <c r="I2" s="24"/>
    </row>
    <row r="3" spans="1:9" ht="15.75" customHeight="1">
      <c r="E3" s="24" t="s">
        <v>225</v>
      </c>
      <c r="F3" s="24"/>
      <c r="G3" s="24"/>
      <c r="H3" s="24"/>
      <c r="I3" s="24"/>
    </row>
    <row r="4" spans="1:9" ht="4.5" customHeight="1"/>
    <row r="5" spans="1:9" ht="15.75" customHeight="1">
      <c r="A5" s="19">
        <v>2</v>
      </c>
      <c r="B5" s="20" t="s">
        <v>25</v>
      </c>
      <c r="C5" s="21" t="s">
        <v>28</v>
      </c>
      <c r="E5" s="24" t="s">
        <v>29</v>
      </c>
      <c r="F5" s="24"/>
      <c r="G5" s="24"/>
      <c r="H5" s="24"/>
      <c r="I5" s="24"/>
    </row>
    <row r="6" spans="1:9" ht="15.75" customHeight="1">
      <c r="E6" s="24" t="s">
        <v>226</v>
      </c>
      <c r="F6" s="24"/>
      <c r="G6" s="24"/>
      <c r="H6" s="24"/>
      <c r="I6" s="24"/>
    </row>
    <row r="7" spans="1:9" ht="15.75" customHeight="1">
      <c r="E7" s="24" t="s">
        <v>227</v>
      </c>
      <c r="F7" s="24"/>
      <c r="G7" s="24"/>
      <c r="H7" s="24"/>
      <c r="I7" s="24"/>
    </row>
    <row r="8" spans="1:9" ht="6" customHeight="1"/>
    <row r="9" spans="1:9" ht="16.5" customHeight="1">
      <c r="A9" s="19">
        <v>3</v>
      </c>
      <c r="B9" s="20" t="s">
        <v>25</v>
      </c>
      <c r="C9" s="21" t="s">
        <v>30</v>
      </c>
      <c r="E9" s="24" t="s">
        <v>228</v>
      </c>
      <c r="F9" s="24"/>
      <c r="G9" s="24"/>
      <c r="H9" s="24"/>
      <c r="I9" s="24"/>
    </row>
    <row r="10" spans="1:9" ht="16.5" customHeight="1">
      <c r="E10" s="24" t="s">
        <v>229</v>
      </c>
      <c r="F10" s="24"/>
      <c r="G10" s="24"/>
      <c r="H10" s="24"/>
      <c r="I10" s="24"/>
    </row>
    <row r="11" spans="1:9" ht="6" customHeight="1">
      <c r="E11" s="24"/>
      <c r="F11" s="24"/>
      <c r="G11" s="24"/>
      <c r="H11" s="24"/>
      <c r="I11" s="24"/>
    </row>
    <row r="12" spans="1:9" ht="16.5" customHeight="1">
      <c r="A12" s="19">
        <v>4</v>
      </c>
      <c r="B12" s="20" t="s">
        <v>25</v>
      </c>
      <c r="C12" s="21" t="s">
        <v>31</v>
      </c>
      <c r="E12" s="89" t="s">
        <v>314</v>
      </c>
      <c r="F12" s="138" t="s">
        <v>230</v>
      </c>
      <c r="G12" s="90"/>
      <c r="H12" s="90"/>
      <c r="I12" s="90"/>
    </row>
    <row r="13" spans="1:9" ht="16.5" customHeight="1">
      <c r="C13" s="81"/>
      <c r="E13" s="91"/>
      <c r="F13" s="90" t="s">
        <v>328</v>
      </c>
      <c r="G13" s="90"/>
      <c r="H13" s="90"/>
      <c r="I13" s="90" t="s">
        <v>60</v>
      </c>
    </row>
    <row r="14" spans="1:9" ht="16.5" customHeight="1">
      <c r="C14" s="13"/>
      <c r="E14" s="91"/>
      <c r="F14" s="90" t="s">
        <v>326</v>
      </c>
      <c r="G14" s="90"/>
      <c r="H14" s="90"/>
      <c r="I14" s="90" t="s">
        <v>267</v>
      </c>
    </row>
    <row r="15" spans="1:9" ht="2.25" customHeight="1">
      <c r="E15" s="89"/>
      <c r="F15" s="91"/>
      <c r="G15" s="91"/>
      <c r="H15" s="91"/>
      <c r="I15" s="91"/>
    </row>
    <row r="16" spans="1:9" ht="16.5" customHeight="1">
      <c r="E16" s="89" t="s">
        <v>315</v>
      </c>
      <c r="F16" s="138" t="s">
        <v>231</v>
      </c>
      <c r="G16" s="90"/>
      <c r="H16" s="90"/>
      <c r="I16" s="90"/>
    </row>
    <row r="17" spans="5:9" ht="16.5" customHeight="1">
      <c r="E17" s="91"/>
      <c r="F17" s="90" t="s">
        <v>330</v>
      </c>
      <c r="G17" s="90"/>
      <c r="H17" s="92"/>
      <c r="I17" s="90" t="s">
        <v>60</v>
      </c>
    </row>
    <row r="18" spans="5:9" ht="17.25" customHeight="1">
      <c r="E18" s="91"/>
      <c r="F18" s="90" t="s">
        <v>329</v>
      </c>
      <c r="G18" s="90"/>
      <c r="H18" s="92"/>
      <c r="I18" s="90" t="s">
        <v>267</v>
      </c>
    </row>
    <row r="19" spans="5:9" ht="2.25" customHeight="1">
      <c r="E19" s="91"/>
      <c r="F19" s="89"/>
      <c r="G19" s="91"/>
      <c r="H19" s="89"/>
      <c r="I19" s="89"/>
    </row>
    <row r="20" spans="5:9" ht="16.5" customHeight="1">
      <c r="E20" s="89" t="s">
        <v>316</v>
      </c>
      <c r="F20" s="138" t="s">
        <v>232</v>
      </c>
      <c r="G20" s="90"/>
      <c r="H20" s="90"/>
      <c r="I20" s="90"/>
    </row>
    <row r="21" spans="5:9" ht="16.5" customHeight="1">
      <c r="E21" s="89"/>
      <c r="F21" s="140" t="s">
        <v>331</v>
      </c>
      <c r="G21" s="140"/>
      <c r="H21" s="140"/>
      <c r="I21" s="90" t="s">
        <v>60</v>
      </c>
    </row>
    <row r="22" spans="5:9" ht="16.5" customHeight="1">
      <c r="E22" s="89"/>
      <c r="F22" s="140" t="s">
        <v>321</v>
      </c>
      <c r="G22" s="140"/>
      <c r="H22" s="140"/>
      <c r="I22" s="90" t="s">
        <v>62</v>
      </c>
    </row>
    <row r="23" spans="5:9" ht="16.5" customHeight="1">
      <c r="E23" s="89"/>
      <c r="F23" s="140" t="s">
        <v>322</v>
      </c>
      <c r="G23" s="140"/>
      <c r="H23" s="140"/>
      <c r="I23" s="90" t="s">
        <v>233</v>
      </c>
    </row>
    <row r="24" spans="5:9" ht="6" customHeight="1">
      <c r="E24" s="89"/>
      <c r="F24" s="90"/>
      <c r="G24" s="90"/>
      <c r="H24" s="90"/>
      <c r="I24" s="90"/>
    </row>
    <row r="25" spans="5:9" ht="16.5" customHeight="1">
      <c r="E25" s="89" t="s">
        <v>317</v>
      </c>
      <c r="F25" s="138" t="s">
        <v>234</v>
      </c>
      <c r="G25" s="90"/>
      <c r="H25" s="90"/>
      <c r="I25" s="90"/>
    </row>
    <row r="26" spans="5:9" ht="16.5" customHeight="1">
      <c r="E26" s="89"/>
      <c r="F26" s="90" t="s">
        <v>323</v>
      </c>
      <c r="G26" s="90"/>
      <c r="H26" s="90"/>
      <c r="I26" s="90" t="s">
        <v>60</v>
      </c>
    </row>
    <row r="27" spans="5:9" ht="16.5" customHeight="1">
      <c r="E27" s="89"/>
      <c r="F27" s="90" t="s">
        <v>327</v>
      </c>
      <c r="G27" s="90"/>
      <c r="H27" s="90"/>
      <c r="I27" s="90" t="s">
        <v>60</v>
      </c>
    </row>
    <row r="28" spans="5:9" ht="16.5" customHeight="1">
      <c r="E28" s="89"/>
      <c r="F28" s="90" t="s">
        <v>332</v>
      </c>
      <c r="G28" s="90"/>
      <c r="H28" s="90"/>
      <c r="I28" s="90" t="s">
        <v>61</v>
      </c>
    </row>
    <row r="29" spans="5:9" ht="16.5" customHeight="1">
      <c r="E29" s="89"/>
      <c r="F29" s="90" t="s">
        <v>324</v>
      </c>
      <c r="G29" s="90"/>
      <c r="H29" s="90"/>
      <c r="I29" s="90" t="s">
        <v>61</v>
      </c>
    </row>
    <row r="30" spans="5:9" ht="4.5" customHeight="1">
      <c r="E30" s="89"/>
      <c r="F30" s="90"/>
      <c r="G30" s="90"/>
      <c r="H30" s="90"/>
      <c r="I30" s="90"/>
    </row>
    <row r="31" spans="5:9" ht="16.5" customHeight="1">
      <c r="E31" s="91" t="s">
        <v>318</v>
      </c>
      <c r="F31" s="138" t="s">
        <v>235</v>
      </c>
      <c r="G31" s="90"/>
      <c r="H31" s="90"/>
    </row>
    <row r="32" spans="5:9" ht="16.5" customHeight="1">
      <c r="E32" s="91"/>
      <c r="F32" s="90"/>
      <c r="G32" s="90"/>
      <c r="H32" s="90" t="s">
        <v>236</v>
      </c>
      <c r="I32" s="90" t="s">
        <v>60</v>
      </c>
    </row>
    <row r="33" spans="1:9" ht="5.25" customHeight="1">
      <c r="E33" s="83"/>
      <c r="F33" s="82"/>
      <c r="G33" s="82"/>
      <c r="H33" s="82"/>
      <c r="I33" s="82"/>
    </row>
    <row r="34" spans="1:9" ht="15" customHeight="1">
      <c r="C34" s="139" t="s">
        <v>237</v>
      </c>
      <c r="E34" s="22" t="s">
        <v>319</v>
      </c>
      <c r="F34" s="82"/>
      <c r="G34" s="140" t="s">
        <v>320</v>
      </c>
      <c r="H34" s="82"/>
      <c r="I34" s="82"/>
    </row>
    <row r="35" spans="1:9" ht="8.25" customHeight="1">
      <c r="C35" s="139"/>
      <c r="G35" s="140"/>
    </row>
    <row r="36" spans="1:9" ht="15.75" customHeight="1">
      <c r="A36" s="19">
        <v>5</v>
      </c>
      <c r="B36" s="20" t="s">
        <v>25</v>
      </c>
      <c r="C36" s="21" t="s">
        <v>32</v>
      </c>
      <c r="E36" s="22" t="s">
        <v>33</v>
      </c>
    </row>
    <row r="37" spans="1:9" ht="15.75" customHeight="1">
      <c r="E37" s="22" t="s">
        <v>238</v>
      </c>
    </row>
    <row r="38" spans="1:9" ht="15.75" customHeight="1">
      <c r="E38" s="22" t="s">
        <v>333</v>
      </c>
    </row>
    <row r="39" spans="1:9" ht="5.25" customHeight="1"/>
    <row r="40" spans="1:9" ht="15.75" customHeight="1">
      <c r="A40" s="19">
        <v>6</v>
      </c>
      <c r="B40" s="20" t="s">
        <v>25</v>
      </c>
      <c r="C40" s="21" t="s">
        <v>34</v>
      </c>
      <c r="E40" s="24" t="s">
        <v>35</v>
      </c>
      <c r="F40" s="24"/>
      <c r="G40" s="24"/>
      <c r="H40" s="24"/>
      <c r="I40" s="24"/>
    </row>
    <row r="41" spans="1:9" ht="4.5" customHeight="1"/>
    <row r="42" spans="1:9" ht="15.75" customHeight="1">
      <c r="A42" s="19">
        <v>7</v>
      </c>
      <c r="B42" s="20" t="s">
        <v>25</v>
      </c>
      <c r="C42" s="21" t="s">
        <v>14</v>
      </c>
      <c r="E42" s="22" t="s">
        <v>239</v>
      </c>
    </row>
    <row r="43" spans="1:9" s="25" customFormat="1" ht="15.75" customHeight="1">
      <c r="B43" s="57"/>
      <c r="C43" s="57"/>
      <c r="D43" s="57"/>
      <c r="E43" s="57" t="s">
        <v>36</v>
      </c>
      <c r="F43" s="55"/>
      <c r="G43" s="22"/>
      <c r="H43" s="22"/>
      <c r="I43" s="22"/>
    </row>
    <row r="44" spans="1:9" s="25" customFormat="1" ht="15.75" customHeight="1">
      <c r="B44" s="57"/>
      <c r="C44" s="57"/>
      <c r="D44" s="57"/>
      <c r="E44" s="58" t="s">
        <v>241</v>
      </c>
      <c r="F44" s="55"/>
      <c r="G44" s="22"/>
      <c r="H44" s="22"/>
      <c r="I44" s="22"/>
    </row>
    <row r="45" spans="1:9" s="25" customFormat="1" ht="15.75" customHeight="1">
      <c r="B45" s="57"/>
      <c r="C45" s="57"/>
      <c r="D45" s="57"/>
      <c r="E45" s="58" t="s">
        <v>240</v>
      </c>
      <c r="F45" s="55"/>
      <c r="G45" s="22"/>
      <c r="H45" s="22"/>
      <c r="I45" s="22"/>
    </row>
    <row r="46" spans="1:9" s="25" customFormat="1" ht="15.75" customHeight="1">
      <c r="C46" s="21" t="s">
        <v>37</v>
      </c>
      <c r="E46" s="26" t="s">
        <v>242</v>
      </c>
    </row>
    <row r="47" spans="1:9" ht="16.5" customHeight="1">
      <c r="C47" s="22"/>
      <c r="D47" s="27"/>
      <c r="E47" s="26" t="s">
        <v>38</v>
      </c>
    </row>
    <row r="48" spans="1:9" ht="5.25" customHeight="1"/>
    <row r="49" spans="1:9" ht="15.75" customHeight="1">
      <c r="A49" s="19">
        <v>8</v>
      </c>
      <c r="B49" s="20" t="s">
        <v>25</v>
      </c>
      <c r="C49" s="21" t="s">
        <v>39</v>
      </c>
      <c r="E49" s="24" t="s">
        <v>268</v>
      </c>
      <c r="F49" s="24"/>
      <c r="G49" s="24"/>
      <c r="H49" s="24"/>
      <c r="I49" s="24"/>
    </row>
    <row r="50" spans="1:9" ht="5.25" customHeight="1"/>
    <row r="51" spans="1:9" ht="15.75" customHeight="1">
      <c r="A51" s="19">
        <v>9</v>
      </c>
      <c r="B51" s="20" t="s">
        <v>25</v>
      </c>
      <c r="C51" s="21" t="s">
        <v>40</v>
      </c>
      <c r="E51" s="22" t="s">
        <v>243</v>
      </c>
    </row>
    <row r="52" spans="1:9" ht="4.5" customHeight="1"/>
    <row r="53" spans="1:9" ht="15.75" customHeight="1">
      <c r="A53" s="19">
        <v>10</v>
      </c>
      <c r="B53" s="20" t="s">
        <v>25</v>
      </c>
      <c r="C53" s="21" t="s">
        <v>41</v>
      </c>
      <c r="E53" s="22" t="s">
        <v>42</v>
      </c>
      <c r="F53" s="1"/>
      <c r="G53" s="1"/>
      <c r="H53" s="1"/>
      <c r="I53" s="1"/>
    </row>
    <row r="54" spans="1:9" ht="15.75" customHeight="1">
      <c r="E54" s="22" t="s">
        <v>43</v>
      </c>
      <c r="F54" s="1"/>
      <c r="G54" s="1"/>
      <c r="H54" s="1"/>
      <c r="I54" s="1"/>
    </row>
    <row r="55" spans="1:9" ht="4.5" customHeight="1"/>
    <row r="56" spans="1:9" ht="15.75" customHeight="1">
      <c r="A56" s="19">
        <v>11</v>
      </c>
      <c r="B56" s="20" t="s">
        <v>25</v>
      </c>
      <c r="C56" s="21" t="s">
        <v>44</v>
      </c>
      <c r="E56" s="22" t="s">
        <v>45</v>
      </c>
    </row>
    <row r="57" spans="1:9" ht="15.75" customHeight="1">
      <c r="E57" s="22" t="s">
        <v>244</v>
      </c>
    </row>
    <row r="58" spans="1:9" ht="5.25" customHeight="1"/>
    <row r="59" spans="1:9" ht="15.75" customHeight="1">
      <c r="A59" s="19">
        <v>12</v>
      </c>
      <c r="B59" s="20" t="s">
        <v>25</v>
      </c>
      <c r="C59" s="21" t="s">
        <v>46</v>
      </c>
      <c r="E59" s="22" t="s">
        <v>245</v>
      </c>
    </row>
    <row r="60" spans="1:9" ht="15.75" customHeight="1">
      <c r="E60" s="22" t="s">
        <v>246</v>
      </c>
    </row>
    <row r="61" spans="1:9" ht="15.75" customHeight="1">
      <c r="E61" s="22" t="s">
        <v>261</v>
      </c>
    </row>
    <row r="62" spans="1:9" ht="15.75" customHeight="1">
      <c r="E62" s="22" t="s">
        <v>47</v>
      </c>
    </row>
    <row r="63" spans="1:9" ht="15.75" customHeight="1">
      <c r="E63" s="22" t="s">
        <v>72</v>
      </c>
    </row>
    <row r="64" spans="1:9" ht="15.75" customHeight="1">
      <c r="E64" s="22" t="s">
        <v>73</v>
      </c>
    </row>
    <row r="65" spans="1:10" ht="5.25" customHeight="1"/>
    <row r="66" spans="1:10" ht="15.75" customHeight="1">
      <c r="C66" s="24" t="s">
        <v>48</v>
      </c>
      <c r="D66" s="24"/>
      <c r="E66" s="24"/>
      <c r="F66" s="24"/>
      <c r="G66" s="24"/>
      <c r="H66" s="24"/>
      <c r="I66" s="24"/>
    </row>
    <row r="67" spans="1:10" ht="15.75" customHeight="1">
      <c r="C67" s="348" t="s">
        <v>325</v>
      </c>
      <c r="D67" s="348"/>
      <c r="E67" s="348"/>
      <c r="F67" s="348"/>
      <c r="G67" s="348"/>
      <c r="H67" s="348"/>
      <c r="I67" s="348"/>
      <c r="J67" s="348"/>
    </row>
    <row r="68" spans="1:10" ht="15.75" customHeight="1">
      <c r="C68" s="98" t="s">
        <v>248</v>
      </c>
      <c r="D68" s="98"/>
      <c r="E68" s="98"/>
      <c r="F68" s="98"/>
      <c r="G68" s="98"/>
      <c r="H68" s="98"/>
      <c r="I68" s="98"/>
      <c r="J68" s="98"/>
    </row>
    <row r="69" spans="1:10" ht="15.75" customHeight="1">
      <c r="C69" s="98"/>
      <c r="D69" s="98"/>
      <c r="E69" s="98" t="s">
        <v>249</v>
      </c>
      <c r="F69" s="98"/>
      <c r="G69" s="98"/>
      <c r="H69" s="98"/>
      <c r="I69" s="98"/>
      <c r="J69" s="98"/>
    </row>
    <row r="70" spans="1:10" ht="15.75" customHeight="1">
      <c r="C70" s="98"/>
      <c r="D70" s="98"/>
      <c r="E70" s="98" t="s">
        <v>250</v>
      </c>
      <c r="F70" s="98"/>
      <c r="G70" s="98"/>
      <c r="H70" s="98"/>
      <c r="I70" s="98"/>
      <c r="J70" s="98"/>
    </row>
    <row r="71" spans="1:10" ht="15.75" customHeight="1">
      <c r="C71" s="98"/>
      <c r="D71" s="98"/>
      <c r="E71" s="98" t="s">
        <v>251</v>
      </c>
      <c r="F71" s="98"/>
      <c r="G71" s="98"/>
      <c r="H71" s="98"/>
      <c r="I71" s="98"/>
      <c r="J71" s="98"/>
    </row>
    <row r="72" spans="1:10" ht="15.75" customHeight="1">
      <c r="C72" s="98"/>
      <c r="D72" s="98"/>
      <c r="E72" s="98" t="s">
        <v>252</v>
      </c>
      <c r="F72" s="98"/>
      <c r="G72" s="98"/>
      <c r="H72" s="98"/>
      <c r="I72" s="98"/>
      <c r="J72" s="98"/>
    </row>
    <row r="73" spans="1:10" ht="4.5" customHeight="1"/>
    <row r="74" spans="1:10" ht="15.75" customHeight="1">
      <c r="A74" s="19">
        <v>13</v>
      </c>
      <c r="B74" s="20" t="s">
        <v>25</v>
      </c>
      <c r="C74" s="21" t="s">
        <v>15</v>
      </c>
      <c r="E74" s="22" t="s">
        <v>253</v>
      </c>
    </row>
    <row r="75" spans="1:10" ht="15.75" customHeight="1">
      <c r="E75" s="22" t="s">
        <v>49</v>
      </c>
    </row>
    <row r="76" spans="1:10" ht="15.75" customHeight="1">
      <c r="E76" s="22" t="s">
        <v>254</v>
      </c>
      <c r="F76" s="25"/>
      <c r="G76" s="25"/>
      <c r="H76" s="25"/>
    </row>
    <row r="77" spans="1:10" ht="15.75" customHeight="1">
      <c r="E77" s="26" t="s">
        <v>255</v>
      </c>
      <c r="F77" s="25"/>
      <c r="G77" s="25"/>
      <c r="H77" s="25"/>
    </row>
    <row r="78" spans="1:10" ht="15.75" customHeight="1">
      <c r="E78" s="22" t="s">
        <v>50</v>
      </c>
    </row>
    <row r="79" spans="1:10" ht="5.25" customHeight="1"/>
    <row r="80" spans="1:10" ht="15.75" customHeight="1">
      <c r="A80" s="19">
        <v>14</v>
      </c>
      <c r="B80" s="20" t="s">
        <v>25</v>
      </c>
      <c r="C80" s="21" t="s">
        <v>51</v>
      </c>
      <c r="E80" s="22" t="s">
        <v>52</v>
      </c>
    </row>
    <row r="81" spans="5:12" ht="15.75" customHeight="1">
      <c r="E81" s="22" t="s">
        <v>53</v>
      </c>
    </row>
    <row r="82" spans="5:12" ht="6" customHeight="1"/>
    <row r="83" spans="5:12">
      <c r="H83" s="22" t="s">
        <v>256</v>
      </c>
      <c r="L83" s="22" t="s">
        <v>247</v>
      </c>
    </row>
  </sheetData>
  <sheetProtection selectLockedCells="1" selectUnlockedCells="1"/>
  <mergeCells count="2">
    <mergeCell ref="E1:H1"/>
    <mergeCell ref="C67:J67"/>
  </mergeCells>
  <phoneticPr fontId="16"/>
  <printOptions horizontalCentered="1"/>
  <pageMargins left="0.39370078740157483" right="0.39370078740157483" top="0.39370078740157483" bottom="0.39370078740157483" header="0.51181102362204722" footer="0.19685039370078741"/>
  <pageSetup paperSize="9" scale="77" firstPageNumber="0" orientation="portrait" r:id="rId1"/>
  <headerFooter alignWithMargins="0"/>
  <rowBreaks count="2" manualBreakCount="2">
    <brk id="55" max="9" man="1"/>
    <brk id="95" max="9" man="1"/>
  </rowBreaks>
  <colBreaks count="1" manualBreakCount="1">
    <brk id="10" max="1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6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42320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シード順位</vt:lpstr>
      <vt:lpstr>男子予選(１)</vt:lpstr>
      <vt:lpstr>男子予選(2)</vt:lpstr>
      <vt:lpstr>男子本戦 (Ａ)</vt:lpstr>
      <vt:lpstr>女子本戦</vt:lpstr>
      <vt:lpstr>大会注意事項</vt:lpstr>
      <vt:lpstr>Sheet1</vt:lpstr>
      <vt:lpstr>シード順位!Print_Area</vt:lpstr>
      <vt:lpstr>女子本戦!Print_Area</vt:lpstr>
      <vt:lpstr>大会注意事項!Print_Area</vt:lpstr>
      <vt:lpstr>'男子本戦 (Ａ)'!Print_Area</vt:lpstr>
      <vt:lpstr>'男子予選(１)'!Print_Area</vt:lpstr>
      <vt:lpstr>'男子予選(2)'!Print_Area</vt:lpstr>
      <vt:lpstr>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yosida mamoru</dc:creator>
  <cp:lastModifiedBy>2515</cp:lastModifiedBy>
  <cp:revision>2</cp:revision>
  <cp:lastPrinted>2018-12-13T17:36:32Z</cp:lastPrinted>
  <dcterms:created xsi:type="dcterms:W3CDTF">2005-06-14T12:18:09Z</dcterms:created>
  <dcterms:modified xsi:type="dcterms:W3CDTF">2018-12-14T08:40:50Z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