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ed3479078faac6f/デスクトップ/2018Jr委員会/"/>
    </mc:Choice>
  </mc:AlternateContent>
  <xr:revisionPtr revIDLastSave="0" documentId="8_{A144578D-6743-4B38-B2D8-AB268E330572}" xr6:coauthVersionLast="34" xr6:coauthVersionMax="34" xr10:uidLastSave="{00000000-0000-0000-0000-000000000000}"/>
  <bookViews>
    <workbookView xWindow="0" yWindow="0" windowWidth="23040" windowHeight="8976" xr2:uid="{00000000-000D-0000-FFFF-FFFF00000000}"/>
  </bookViews>
  <sheets>
    <sheet name="少年少女男子結果" sheetId="1" r:id="rId1"/>
    <sheet name="少年少女女子結果" sheetId="2" r:id="rId2"/>
    <sheet name="Sheet3" sheetId="3" r:id="rId3"/>
  </sheets>
  <externalReferences>
    <externalReference r:id="rId4"/>
  </externalReferences>
  <calcPr calcId="179021"/>
</workbook>
</file>

<file path=xl/calcChain.xml><?xml version="1.0" encoding="utf-8"?>
<calcChain xmlns="http://schemas.openxmlformats.org/spreadsheetml/2006/main">
  <c r="P76" i="2" l="1"/>
  <c r="M76" i="2"/>
  <c r="H76" i="2"/>
  <c r="E76" i="2"/>
  <c r="P75" i="2"/>
  <c r="M75" i="2"/>
  <c r="H75" i="2"/>
  <c r="E75" i="2"/>
  <c r="P74" i="2"/>
  <c r="M74" i="2"/>
  <c r="H74" i="2"/>
  <c r="E74" i="2"/>
  <c r="P73" i="2"/>
  <c r="M73" i="2"/>
  <c r="H73" i="2"/>
  <c r="E73" i="2"/>
  <c r="P72" i="2"/>
  <c r="M72" i="2"/>
  <c r="H72" i="2"/>
  <c r="E72" i="2"/>
  <c r="P71" i="2"/>
  <c r="M71" i="2"/>
  <c r="H71" i="2"/>
  <c r="E71" i="2"/>
  <c r="P70" i="2"/>
  <c r="M70" i="2"/>
  <c r="H70" i="2"/>
  <c r="E70" i="2"/>
  <c r="P69" i="2"/>
  <c r="M69" i="2"/>
  <c r="H69" i="2"/>
  <c r="E69" i="2"/>
  <c r="T66" i="2"/>
  <c r="S66" i="2"/>
  <c r="B66" i="2"/>
  <c r="A66" i="2"/>
  <c r="T64" i="2"/>
  <c r="S64" i="2"/>
  <c r="B64" i="2"/>
  <c r="A64" i="2"/>
  <c r="T62" i="2"/>
  <c r="S62" i="2"/>
  <c r="B62" i="2"/>
  <c r="A62" i="2"/>
  <c r="T60" i="2"/>
  <c r="S60" i="2"/>
  <c r="B60" i="2"/>
  <c r="A60" i="2"/>
  <c r="T58" i="2"/>
  <c r="S58" i="2"/>
  <c r="B58" i="2"/>
  <c r="A58" i="2"/>
  <c r="T56" i="2"/>
  <c r="S56" i="2"/>
  <c r="B56" i="2"/>
  <c r="A56" i="2"/>
  <c r="T54" i="2"/>
  <c r="S54" i="2"/>
  <c r="B54" i="2"/>
  <c r="A54" i="2"/>
  <c r="T52" i="2"/>
  <c r="S52" i="2"/>
  <c r="B52" i="2"/>
  <c r="A52" i="2"/>
  <c r="T50" i="2"/>
  <c r="S50" i="2"/>
  <c r="B50" i="2"/>
  <c r="A50" i="2"/>
  <c r="T48" i="2"/>
  <c r="S48" i="2"/>
  <c r="B48" i="2"/>
  <c r="A48" i="2"/>
  <c r="T46" i="2"/>
  <c r="S46" i="2"/>
  <c r="B46" i="2"/>
  <c r="A46" i="2"/>
  <c r="T44" i="2"/>
  <c r="S44" i="2"/>
  <c r="B44" i="2"/>
  <c r="A44" i="2"/>
  <c r="T42" i="2"/>
  <c r="S42" i="2"/>
  <c r="B42" i="2"/>
  <c r="A42" i="2"/>
  <c r="T40" i="2"/>
  <c r="S40" i="2"/>
  <c r="B40" i="2"/>
  <c r="A40" i="2"/>
  <c r="T38" i="2"/>
  <c r="S38" i="2"/>
  <c r="B38" i="2"/>
  <c r="A38" i="2"/>
  <c r="T36" i="2"/>
  <c r="S36" i="2"/>
  <c r="B36" i="2"/>
  <c r="A36" i="2"/>
  <c r="T34" i="2"/>
  <c r="S34" i="2"/>
  <c r="B34" i="2"/>
  <c r="A34" i="2"/>
  <c r="T32" i="2"/>
  <c r="S32" i="2"/>
  <c r="B32" i="2"/>
  <c r="A32" i="2"/>
  <c r="T30" i="2"/>
  <c r="S30" i="2"/>
  <c r="B30" i="2"/>
  <c r="A30" i="2"/>
  <c r="T28" i="2"/>
  <c r="S28" i="2"/>
  <c r="B28" i="2"/>
  <c r="A28" i="2"/>
  <c r="T26" i="2"/>
  <c r="S26" i="2"/>
  <c r="B26" i="2"/>
  <c r="A26" i="2"/>
  <c r="T24" i="2"/>
  <c r="S24" i="2"/>
  <c r="B24" i="2"/>
  <c r="A24" i="2"/>
  <c r="T22" i="2"/>
  <c r="S22" i="2"/>
  <c r="B22" i="2"/>
  <c r="A22" i="2"/>
  <c r="T20" i="2"/>
  <c r="S20" i="2"/>
  <c r="B20" i="2"/>
  <c r="A20" i="2"/>
  <c r="T18" i="2"/>
  <c r="S18" i="2"/>
  <c r="B18" i="2"/>
  <c r="A18" i="2"/>
  <c r="T16" i="2"/>
  <c r="S16" i="2"/>
  <c r="B16" i="2"/>
  <c r="A16" i="2"/>
  <c r="T14" i="2"/>
  <c r="S14" i="2"/>
  <c r="B14" i="2"/>
  <c r="A14" i="2"/>
  <c r="T12" i="2"/>
  <c r="S12" i="2"/>
  <c r="B12" i="2"/>
  <c r="A12" i="2"/>
  <c r="T10" i="2"/>
  <c r="S10" i="2"/>
  <c r="B10" i="2"/>
  <c r="A10" i="2"/>
  <c r="T8" i="2"/>
  <c r="S8" i="2"/>
  <c r="B8" i="2"/>
  <c r="A8" i="2"/>
  <c r="T6" i="2"/>
  <c r="S6" i="2"/>
  <c r="B6" i="2"/>
  <c r="A6" i="2"/>
  <c r="T4" i="2"/>
  <c r="S4" i="2"/>
  <c r="B4" i="2"/>
  <c r="A4" i="2"/>
  <c r="P76" i="1"/>
  <c r="M76" i="1"/>
  <c r="H76" i="1"/>
  <c r="E76" i="1"/>
  <c r="P75" i="1"/>
  <c r="M75" i="1"/>
  <c r="H75" i="1"/>
  <c r="E75" i="1"/>
  <c r="P74" i="1"/>
  <c r="M74" i="1"/>
  <c r="H74" i="1"/>
  <c r="E74" i="1"/>
  <c r="P73" i="1"/>
  <c r="M73" i="1"/>
  <c r="H73" i="1"/>
  <c r="E73" i="1"/>
  <c r="P72" i="1"/>
  <c r="M72" i="1"/>
  <c r="H72" i="1"/>
  <c r="E72" i="1"/>
  <c r="P71" i="1"/>
  <c r="M71" i="1"/>
  <c r="H71" i="1"/>
  <c r="E71" i="1"/>
  <c r="P70" i="1"/>
  <c r="M70" i="1"/>
  <c r="H70" i="1"/>
  <c r="E70" i="1"/>
  <c r="P69" i="1"/>
  <c r="M69" i="1"/>
  <c r="H69" i="1"/>
  <c r="E69" i="1"/>
  <c r="T66" i="1"/>
  <c r="S66" i="1"/>
  <c r="B66" i="1"/>
  <c r="A66" i="1"/>
  <c r="T64" i="1"/>
  <c r="S64" i="1"/>
  <c r="B64" i="1"/>
  <c r="A64" i="1"/>
  <c r="T62" i="1"/>
  <c r="S62" i="1"/>
  <c r="B62" i="1"/>
  <c r="A62" i="1"/>
  <c r="T60" i="1"/>
  <c r="S60" i="1"/>
  <c r="B60" i="1"/>
  <c r="A60" i="1"/>
  <c r="T58" i="1"/>
  <c r="S58" i="1"/>
  <c r="B58" i="1"/>
  <c r="A58" i="1"/>
  <c r="T56" i="1"/>
  <c r="S56" i="1"/>
  <c r="B56" i="1"/>
  <c r="A56" i="1"/>
  <c r="T54" i="1"/>
  <c r="S54" i="1"/>
  <c r="B54" i="1"/>
  <c r="A54" i="1"/>
  <c r="T52" i="1"/>
  <c r="S52" i="1"/>
  <c r="B52" i="1"/>
  <c r="A52" i="1"/>
  <c r="T50" i="1"/>
  <c r="S50" i="1"/>
  <c r="B50" i="1"/>
  <c r="A50" i="1"/>
  <c r="T48" i="1"/>
  <c r="S48" i="1"/>
  <c r="B48" i="1"/>
  <c r="A48" i="1"/>
  <c r="T46" i="1"/>
  <c r="S46" i="1"/>
  <c r="B46" i="1"/>
  <c r="A46" i="1"/>
  <c r="T44" i="1"/>
  <c r="S44" i="1"/>
  <c r="B44" i="1"/>
  <c r="A44" i="1"/>
  <c r="T42" i="1"/>
  <c r="S42" i="1"/>
  <c r="B42" i="1"/>
  <c r="A42" i="1"/>
  <c r="T40" i="1"/>
  <c r="S40" i="1"/>
  <c r="B40" i="1"/>
  <c r="A40" i="1"/>
  <c r="T38" i="1"/>
  <c r="S38" i="1"/>
  <c r="B38" i="1"/>
  <c r="A38" i="1"/>
  <c r="T36" i="1"/>
  <c r="S36" i="1"/>
  <c r="B36" i="1"/>
  <c r="A36" i="1"/>
  <c r="T34" i="1"/>
  <c r="S34" i="1"/>
  <c r="B34" i="1"/>
  <c r="A34" i="1"/>
  <c r="T32" i="1"/>
  <c r="S32" i="1"/>
  <c r="B32" i="1"/>
  <c r="A32" i="1"/>
  <c r="T30" i="1"/>
  <c r="S30" i="1"/>
  <c r="B30" i="1"/>
  <c r="A30" i="1"/>
  <c r="T28" i="1"/>
  <c r="S28" i="1"/>
  <c r="B28" i="1"/>
  <c r="A28" i="1"/>
  <c r="T26" i="1"/>
  <c r="S26" i="1"/>
  <c r="B26" i="1"/>
  <c r="A26" i="1"/>
  <c r="T24" i="1"/>
  <c r="S24" i="1"/>
  <c r="B24" i="1"/>
  <c r="A24" i="1"/>
  <c r="T22" i="1"/>
  <c r="S22" i="1"/>
  <c r="B22" i="1"/>
  <c r="A22" i="1"/>
  <c r="T20" i="1"/>
  <c r="S20" i="1"/>
  <c r="B20" i="1"/>
  <c r="A20" i="1"/>
  <c r="T18" i="1"/>
  <c r="S18" i="1"/>
  <c r="B18" i="1"/>
  <c r="A18" i="1"/>
  <c r="T16" i="1"/>
  <c r="S16" i="1"/>
  <c r="B16" i="1"/>
  <c r="A16" i="1"/>
  <c r="T14" i="1"/>
  <c r="S14" i="1"/>
  <c r="B14" i="1"/>
  <c r="A14" i="1"/>
  <c r="T12" i="1"/>
  <c r="S12" i="1"/>
  <c r="B12" i="1"/>
  <c r="A12" i="1"/>
  <c r="T10" i="1"/>
  <c r="S10" i="1"/>
  <c r="B10" i="1"/>
  <c r="A10" i="1"/>
  <c r="T8" i="1"/>
  <c r="S8" i="1"/>
  <c r="B8" i="1"/>
  <c r="A8" i="1"/>
  <c r="T6" i="1"/>
  <c r="S6" i="1"/>
  <c r="B6" i="1"/>
  <c r="A6" i="1"/>
  <c r="T4" i="1"/>
  <c r="S4" i="1"/>
  <c r="B4" i="1"/>
  <c r="A4" i="1"/>
</calcChain>
</file>

<file path=xl/sharedStrings.xml><?xml version="1.0" encoding="utf-8"?>
<sst xmlns="http://schemas.openxmlformats.org/spreadsheetml/2006/main" count="84" uniqueCount="47">
  <si>
    <t>平成30年度　第44回茨城県少年少女テニス選手権大会</t>
  </si>
  <si>
    <r>
      <t xml:space="preserve">8月19日(日) </t>
    </r>
    <r>
      <rPr>
        <strike/>
        <sz val="9"/>
        <rFont val="ＭＳ Ｐ明朝"/>
        <family val="1"/>
        <charset val="128"/>
      </rPr>
      <t>予備日21日(火)</t>
    </r>
    <rPh sb="6" eb="7">
      <t>ニチ</t>
    </rPh>
    <rPh sb="9" eb="12">
      <t>ヨビビ</t>
    </rPh>
    <rPh sb="14" eb="15">
      <t>ニチ</t>
    </rPh>
    <rPh sb="16" eb="17">
      <t>ヒ</t>
    </rPh>
    <phoneticPr fontId="6"/>
  </si>
  <si>
    <t>笠松運動公園テニスコート</t>
    <phoneticPr fontId="6"/>
  </si>
  <si>
    <t>男子シングルス</t>
    <rPh sb="0" eb="2">
      <t>ダンシ</t>
    </rPh>
    <phoneticPr fontId="6"/>
  </si>
  <si>
    <t>佐藤②</t>
    <rPh sb="0" eb="2">
      <t>サトウ</t>
    </rPh>
    <phoneticPr fontId="6"/>
  </si>
  <si>
    <t>(茨キ)</t>
    <rPh sb="1" eb="2">
      <t>イバラ</t>
    </rPh>
    <phoneticPr fontId="6"/>
  </si>
  <si>
    <r>
      <t>76</t>
    </r>
    <r>
      <rPr>
        <sz val="7"/>
        <rFont val="ＭＳ Ｐ明朝"/>
        <family val="1"/>
        <charset val="128"/>
      </rPr>
      <t>(5)</t>
    </r>
    <phoneticPr fontId="6"/>
  </si>
  <si>
    <t>結果</t>
    <rPh sb="0" eb="2">
      <t>ケッカ</t>
    </rPh>
    <phoneticPr fontId="6"/>
  </si>
  <si>
    <r>
      <t xml:space="preserve">佐藤 大心②
</t>
    </r>
    <r>
      <rPr>
        <sz val="7"/>
        <rFont val="ＭＳ Ｐ明朝"/>
        <family val="1"/>
        <charset val="128"/>
      </rPr>
      <t>(茨城ｷﾘｽﾄ高)</t>
    </r>
    <rPh sb="0" eb="2">
      <t>サトウ</t>
    </rPh>
    <rPh sb="3" eb="4">
      <t>ダイ</t>
    </rPh>
    <rPh sb="4" eb="5">
      <t>ココロ</t>
    </rPh>
    <rPh sb="8" eb="10">
      <t>イバラキ</t>
    </rPh>
    <rPh sb="14" eb="15">
      <t>ダカ</t>
    </rPh>
    <phoneticPr fontId="6"/>
  </si>
  <si>
    <r>
      <t xml:space="preserve">松藤 悠①
</t>
    </r>
    <r>
      <rPr>
        <sz val="7"/>
        <rFont val="ＭＳ Ｐ明朝"/>
        <family val="1"/>
        <charset val="128"/>
      </rPr>
      <t>(土浦第一高)</t>
    </r>
    <rPh sb="7" eb="9">
      <t>ツチウラ</t>
    </rPh>
    <rPh sb="9" eb="11">
      <t>ダイイチ</t>
    </rPh>
    <rPh sb="11" eb="12">
      <t>ダカ</t>
    </rPh>
    <phoneticPr fontId="6"/>
  </si>
  <si>
    <r>
      <t xml:space="preserve">西村 敏喜①
</t>
    </r>
    <r>
      <rPr>
        <sz val="7"/>
        <rFont val="ＭＳ Ｐ明朝"/>
        <family val="1"/>
        <charset val="128"/>
      </rPr>
      <t>(智学館中等)</t>
    </r>
    <rPh sb="0" eb="2">
      <t>ニシムラ</t>
    </rPh>
    <rPh sb="3" eb="4">
      <t>トシ</t>
    </rPh>
    <rPh sb="4" eb="5">
      <t>キ</t>
    </rPh>
    <rPh sb="8" eb="9">
      <t>トモ</t>
    </rPh>
    <rPh sb="9" eb="10">
      <t>ガク</t>
    </rPh>
    <rPh sb="10" eb="11">
      <t>ヤカタ</t>
    </rPh>
    <rPh sb="11" eb="13">
      <t>チュウトウ</t>
    </rPh>
    <phoneticPr fontId="6"/>
  </si>
  <si>
    <r>
      <t xml:space="preserve">天木 絃人(2)
</t>
    </r>
    <r>
      <rPr>
        <sz val="7"/>
        <rFont val="ＭＳ Ｐ明朝"/>
        <family val="1"/>
        <charset val="128"/>
      </rPr>
      <t>(NJTC)</t>
    </r>
    <phoneticPr fontId="6"/>
  </si>
  <si>
    <t>シード</t>
    <phoneticPr fontId="6"/>
  </si>
  <si>
    <r>
      <t xml:space="preserve">ドロー完成後に シードになった選手の </t>
    </r>
    <r>
      <rPr>
        <sz val="12"/>
        <rFont val="ＭＳ Ｐ明朝"/>
        <family val="1"/>
        <charset val="128"/>
      </rPr>
      <t xml:space="preserve">ドロー番号 </t>
    </r>
    <r>
      <rPr>
        <sz val="9"/>
        <rFont val="ＭＳ Ｐ明朝"/>
        <family val="1"/>
        <charset val="128"/>
      </rPr>
      <t>を入れると表示します</t>
    </r>
    <rPh sb="3" eb="6">
      <t>カンセイゴ</t>
    </rPh>
    <rPh sb="15" eb="17">
      <t>センシュ</t>
    </rPh>
    <rPh sb="22" eb="24">
      <t>バンゴウ</t>
    </rPh>
    <rPh sb="26" eb="27">
      <t>イ</t>
    </rPh>
    <rPh sb="30" eb="32">
      <t>ヒョウジ</t>
    </rPh>
    <phoneticPr fontId="6"/>
  </si>
  <si>
    <t>9～12</t>
    <phoneticPr fontId="6"/>
  </si>
  <si>
    <t>9～12</t>
    <phoneticPr fontId="6"/>
  </si>
  <si>
    <t>9～12</t>
    <phoneticPr fontId="6"/>
  </si>
  <si>
    <t>9～12</t>
    <phoneticPr fontId="6"/>
  </si>
  <si>
    <t>3～4</t>
    <phoneticPr fontId="6"/>
  </si>
  <si>
    <t>9～12</t>
    <phoneticPr fontId="6"/>
  </si>
  <si>
    <t>3～4</t>
    <phoneticPr fontId="6"/>
  </si>
  <si>
    <t>5～8</t>
    <phoneticPr fontId="6"/>
  </si>
  <si>
    <t>13～16</t>
    <phoneticPr fontId="6"/>
  </si>
  <si>
    <t>5～8</t>
    <phoneticPr fontId="6"/>
  </si>
  <si>
    <t>13～16</t>
    <phoneticPr fontId="6"/>
  </si>
  <si>
    <t>13～16</t>
    <phoneticPr fontId="6"/>
  </si>
  <si>
    <t>5～8</t>
    <phoneticPr fontId="6"/>
  </si>
  <si>
    <t>5～8</t>
    <phoneticPr fontId="6"/>
  </si>
  <si>
    <t>13～16</t>
    <phoneticPr fontId="6"/>
  </si>
  <si>
    <t>13～16</t>
    <phoneticPr fontId="6"/>
  </si>
  <si>
    <t>5～8</t>
    <phoneticPr fontId="6"/>
  </si>
  <si>
    <r>
      <t xml:space="preserve">8月19日(日) </t>
    </r>
    <r>
      <rPr>
        <strike/>
        <sz val="9"/>
        <rFont val="ＭＳ Ｐゴシック"/>
        <family val="3"/>
        <charset val="128"/>
      </rPr>
      <t>予備日21日(火)</t>
    </r>
    <rPh sb="6" eb="7">
      <t>ニチ</t>
    </rPh>
    <rPh sb="9" eb="12">
      <t>ヨビビ</t>
    </rPh>
    <rPh sb="14" eb="15">
      <t>ニチ</t>
    </rPh>
    <rPh sb="16" eb="17">
      <t>ヒ</t>
    </rPh>
    <phoneticPr fontId="6"/>
  </si>
  <si>
    <t>笠松運動公園テニスコート</t>
    <phoneticPr fontId="6"/>
  </si>
  <si>
    <t>女子シングルス</t>
    <rPh sb="0" eb="1">
      <t>ジョ</t>
    </rPh>
    <rPh sb="1" eb="2">
      <t>コ</t>
    </rPh>
    <phoneticPr fontId="6"/>
  </si>
  <si>
    <t>布袋①</t>
    <rPh sb="0" eb="2">
      <t>ヌノブクロ</t>
    </rPh>
    <phoneticPr fontId="6"/>
  </si>
  <si>
    <t>(竹園)</t>
    <rPh sb="1" eb="3">
      <t>タケゾノ</t>
    </rPh>
    <phoneticPr fontId="6"/>
  </si>
  <si>
    <r>
      <t>76</t>
    </r>
    <r>
      <rPr>
        <sz val="7"/>
        <rFont val="ＭＳ Ｐゴシック"/>
        <family val="3"/>
        <charset val="128"/>
      </rPr>
      <t>(6)</t>
    </r>
    <phoneticPr fontId="6"/>
  </si>
  <si>
    <r>
      <t xml:space="preserve">布袋 美春①
</t>
    </r>
    <r>
      <rPr>
        <sz val="7"/>
        <rFont val="ＭＳ Ｐゴシック"/>
        <family val="3"/>
        <charset val="128"/>
      </rPr>
      <t>(竹園高)</t>
    </r>
    <rPh sb="0" eb="2">
      <t>ホテイ</t>
    </rPh>
    <rPh sb="3" eb="5">
      <t>ミハル</t>
    </rPh>
    <rPh sb="8" eb="10">
      <t>タケゾノ</t>
    </rPh>
    <rPh sb="10" eb="11">
      <t>コウ</t>
    </rPh>
    <phoneticPr fontId="6"/>
  </si>
  <si>
    <r>
      <t xml:space="preserve">藤田 奈津実(3)
</t>
    </r>
    <r>
      <rPr>
        <sz val="7"/>
        <rFont val="ＭＳ Ｐゴシック"/>
        <family val="3"/>
        <charset val="128"/>
      </rPr>
      <t>(SEKI TC)</t>
    </r>
    <rPh sb="0" eb="2">
      <t>フジタ</t>
    </rPh>
    <rPh sb="3" eb="5">
      <t>ナツ</t>
    </rPh>
    <rPh sb="5" eb="6">
      <t>ミ</t>
    </rPh>
    <phoneticPr fontId="6"/>
  </si>
  <si>
    <r>
      <t xml:space="preserve">瓜生 瑞歩(3)
</t>
    </r>
    <r>
      <rPr>
        <sz val="7"/>
        <rFont val="ＭＳ Ｐゴシック"/>
        <family val="3"/>
        <charset val="128"/>
      </rPr>
      <t>(KCJTA)</t>
    </r>
    <rPh sb="0" eb="2">
      <t>ウリウ</t>
    </rPh>
    <rPh sb="3" eb="5">
      <t>ミズホ</t>
    </rPh>
    <phoneticPr fontId="6"/>
  </si>
  <si>
    <r>
      <t xml:space="preserve">秋山 弥憂①
</t>
    </r>
    <r>
      <rPr>
        <sz val="7"/>
        <rFont val="ＭＳ Ｐゴシック"/>
        <family val="3"/>
        <charset val="128"/>
      </rPr>
      <t>(茨城ｷﾘｽﾄ高)</t>
    </r>
    <rPh sb="0" eb="2">
      <t>アキヤマ</t>
    </rPh>
    <rPh sb="3" eb="4">
      <t>ヤ</t>
    </rPh>
    <rPh sb="4" eb="5">
      <t>ユウ</t>
    </rPh>
    <rPh sb="8" eb="10">
      <t>イバラキ</t>
    </rPh>
    <rPh sb="14" eb="15">
      <t>ダカ</t>
    </rPh>
    <phoneticPr fontId="6"/>
  </si>
  <si>
    <t>シード</t>
    <phoneticPr fontId="6"/>
  </si>
  <si>
    <r>
      <t xml:space="preserve">ドロー完成後に シードになった選手の </t>
    </r>
    <r>
      <rPr>
        <sz val="12"/>
        <rFont val="ＭＳ Ｐゴシック"/>
        <family val="3"/>
        <charset val="128"/>
      </rPr>
      <t>ドロー番号</t>
    </r>
    <r>
      <rPr>
        <sz val="9"/>
        <rFont val="ＭＳ Ｐゴシック"/>
        <family val="3"/>
        <charset val="128"/>
      </rPr>
      <t xml:space="preserve"> を入れると表示します</t>
    </r>
    <phoneticPr fontId="6"/>
  </si>
  <si>
    <t>9～12</t>
    <phoneticPr fontId="6"/>
  </si>
  <si>
    <t>3～4</t>
    <phoneticPr fontId="6"/>
  </si>
  <si>
    <t>5～8</t>
    <phoneticPr fontId="6"/>
  </si>
  <si>
    <t>13～16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</si>
</sst>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trike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thick">
        <color rgb="FFFF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/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ck">
        <color rgb="FFFF0000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ck">
        <color rgb="FFFF0000"/>
      </top>
      <bottom/>
      <diagonal/>
    </border>
    <border>
      <left style="dashed">
        <color indexed="64"/>
      </left>
      <right style="thick">
        <color rgb="FFFF0000"/>
      </right>
      <top/>
      <bottom/>
      <diagonal/>
    </border>
    <border>
      <left style="dashed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dashed">
        <color indexed="64"/>
      </bottom>
      <diagonal/>
    </border>
    <border>
      <left/>
      <right style="thick">
        <color rgb="FFFF0000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dashed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dashed">
        <color indexed="64"/>
      </right>
      <top/>
      <bottom/>
      <diagonal/>
    </border>
    <border>
      <left style="thick">
        <color rgb="FFFF0000"/>
      </left>
      <right style="dashed">
        <color indexed="64"/>
      </right>
      <top/>
      <bottom style="thick">
        <color rgb="FFFF0000"/>
      </bottom>
      <diagonal/>
    </border>
    <border>
      <left style="dashed">
        <color indexed="64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dashed">
        <color indexed="64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right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right" shrinkToFit="1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37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shrinkToFit="1"/>
    </xf>
    <xf numFmtId="0" fontId="1" fillId="0" borderId="35" xfId="0" applyFont="1" applyFill="1" applyBorder="1" applyAlignment="1">
      <alignment horizont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0" fontId="12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20" xfId="0" applyNumberFormat="1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37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shrinkToFit="1"/>
    </xf>
    <xf numFmtId="0" fontId="10" fillId="0" borderId="35" xfId="0" applyFont="1" applyFill="1" applyBorder="1" applyAlignment="1">
      <alignment horizontal="center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right" vertical="center" shrinkToFit="1"/>
    </xf>
  </cellXfs>
  <cellStyles count="1">
    <cellStyle name="標準" xfId="0" builtinId="0"/>
  </cellStyles>
  <dxfs count="4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30&#23569;&#24180;&#23569;&#22899;&#32080;&#265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コアカード男子"/>
      <sheetName val="スコアカード女子"/>
      <sheetName val="男子ドロー抽選用白紙"/>
      <sheetName val="女子ドロー抽選用白紙"/>
      <sheetName val="男子ドロー記録用"/>
      <sheetName val="女子ドロー記録用"/>
      <sheetName val="男子S出場者一覧データ"/>
      <sheetName val="女子S出場者一覧データ"/>
      <sheetName val="OOPプレート"/>
      <sheetName val="茨城県男子"/>
      <sheetName val="茨城県女子"/>
      <sheetName val="千葉県男子"/>
      <sheetName val="千葉県女子"/>
      <sheetName val="中学生エントリ"/>
      <sheetName val="抽選用(必要ならば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1</v>
          </cell>
          <cell r="C2" t="str">
            <v>松藤 悠①</v>
          </cell>
          <cell r="D2" t="str">
            <v>(土一)</v>
          </cell>
        </row>
        <row r="3">
          <cell r="A3">
            <v>2</v>
          </cell>
          <cell r="C3" t="str">
            <v>和田 洸②</v>
          </cell>
          <cell r="D3" t="str">
            <v>(茨キ)</v>
          </cell>
        </row>
        <row r="4">
          <cell r="A4">
            <v>3</v>
          </cell>
          <cell r="C4" t="str">
            <v>川島 泰晟②</v>
          </cell>
          <cell r="D4" t="str">
            <v>(水一)</v>
          </cell>
        </row>
        <row r="5">
          <cell r="A5">
            <v>4</v>
          </cell>
          <cell r="C5" t="str">
            <v>小山 稜登②</v>
          </cell>
          <cell r="D5" t="str">
            <v>(茨城)</v>
          </cell>
        </row>
        <row r="6">
          <cell r="A6">
            <v>5</v>
          </cell>
          <cell r="C6" t="str">
            <v>本多 琳太郎①</v>
          </cell>
          <cell r="D6" t="str">
            <v>(東牛)</v>
          </cell>
        </row>
        <row r="7">
          <cell r="A7">
            <v>6</v>
          </cell>
          <cell r="C7" t="str">
            <v>小田部 航大②</v>
          </cell>
          <cell r="D7" t="str">
            <v>(桜牧)</v>
          </cell>
        </row>
        <row r="8">
          <cell r="A8">
            <v>7</v>
          </cell>
          <cell r="C8" t="str">
            <v>吉岡 大空②</v>
          </cell>
          <cell r="D8" t="str">
            <v>(東海)</v>
          </cell>
        </row>
        <row r="9">
          <cell r="A9">
            <v>8</v>
          </cell>
          <cell r="C9" t="str">
            <v>笠原 拓真②</v>
          </cell>
          <cell r="D9" t="str">
            <v>(水一)</v>
          </cell>
        </row>
        <row r="10">
          <cell r="A10">
            <v>9</v>
          </cell>
          <cell r="C10" t="str">
            <v>渡邊 湧野①</v>
          </cell>
          <cell r="D10" t="str">
            <v>(竹園)</v>
          </cell>
        </row>
        <row r="11">
          <cell r="A11">
            <v>10</v>
          </cell>
          <cell r="C11" t="str">
            <v>仲野 颯太②</v>
          </cell>
          <cell r="D11" t="str">
            <v>(桜牧)</v>
          </cell>
        </row>
        <row r="12">
          <cell r="A12">
            <v>11</v>
          </cell>
          <cell r="C12" t="str">
            <v>大島 弘也①</v>
          </cell>
          <cell r="D12" t="str">
            <v>(土一)</v>
          </cell>
        </row>
        <row r="13">
          <cell r="A13">
            <v>12</v>
          </cell>
          <cell r="C13" t="str">
            <v>松崎 光希②</v>
          </cell>
          <cell r="D13" t="str">
            <v>(常総)</v>
          </cell>
        </row>
        <row r="14">
          <cell r="A14">
            <v>13</v>
          </cell>
          <cell r="C14" t="str">
            <v>伊原 克泰②</v>
          </cell>
          <cell r="D14" t="str">
            <v>(東牛)</v>
          </cell>
        </row>
        <row r="15">
          <cell r="A15">
            <v>14</v>
          </cell>
          <cell r="C15" t="str">
            <v>谷田 潤哉②</v>
          </cell>
          <cell r="D15" t="str">
            <v>(日一)</v>
          </cell>
        </row>
        <row r="16">
          <cell r="A16">
            <v>15</v>
          </cell>
          <cell r="C16" t="str">
            <v>林 竜矢①</v>
          </cell>
          <cell r="D16" t="str">
            <v>(茗溪)</v>
          </cell>
        </row>
        <row r="17">
          <cell r="A17">
            <v>16</v>
          </cell>
          <cell r="C17" t="str">
            <v>近野 豪樹(1)</v>
          </cell>
          <cell r="D17" t="str">
            <v>(龍Tennis)</v>
          </cell>
        </row>
        <row r="18">
          <cell r="A18">
            <v>17</v>
          </cell>
          <cell r="C18" t="str">
            <v>鈴木 尚也②</v>
          </cell>
          <cell r="D18" t="str">
            <v>(秀英)</v>
          </cell>
        </row>
        <row r="19">
          <cell r="A19">
            <v>18</v>
          </cell>
          <cell r="C19" t="str">
            <v>平石 淳也②</v>
          </cell>
          <cell r="D19" t="str">
            <v>(古中)</v>
          </cell>
        </row>
        <row r="20">
          <cell r="A20">
            <v>19</v>
          </cell>
          <cell r="C20" t="str">
            <v>豊島 玲央①</v>
          </cell>
          <cell r="D20" t="str">
            <v>(茗溪)</v>
          </cell>
        </row>
        <row r="21">
          <cell r="A21">
            <v>20</v>
          </cell>
          <cell r="C21" t="str">
            <v>小野 翔大①</v>
          </cell>
          <cell r="D21" t="str">
            <v>(茨キ)</v>
          </cell>
        </row>
        <row r="22">
          <cell r="A22">
            <v>21</v>
          </cell>
          <cell r="C22" t="str">
            <v>門脇 慶①</v>
          </cell>
          <cell r="D22" t="str">
            <v>(江学)</v>
          </cell>
        </row>
        <row r="23">
          <cell r="A23">
            <v>22</v>
          </cell>
          <cell r="C23" t="str">
            <v>山本 司②</v>
          </cell>
          <cell r="D23" t="str">
            <v>(水一)</v>
          </cell>
        </row>
        <row r="24">
          <cell r="A24">
            <v>23</v>
          </cell>
          <cell r="C24" t="str">
            <v>林 亮介②</v>
          </cell>
          <cell r="D24" t="str">
            <v>(藤代)</v>
          </cell>
        </row>
        <row r="25">
          <cell r="A25">
            <v>24</v>
          </cell>
          <cell r="C25" t="str">
            <v>遠藤 駿介②</v>
          </cell>
          <cell r="D25" t="str">
            <v>(常総)</v>
          </cell>
        </row>
        <row r="26">
          <cell r="A26">
            <v>25</v>
          </cell>
          <cell r="C26" t="str">
            <v>西村 敏喜①</v>
          </cell>
          <cell r="D26" t="str">
            <v>(智学)</v>
          </cell>
        </row>
        <row r="27">
          <cell r="A27">
            <v>26</v>
          </cell>
          <cell r="C27" t="str">
            <v>西川 晃平②</v>
          </cell>
          <cell r="D27" t="str">
            <v>(茨城)</v>
          </cell>
        </row>
        <row r="28">
          <cell r="A28">
            <v>27</v>
          </cell>
          <cell r="C28" t="str">
            <v>金子 大誠②</v>
          </cell>
          <cell r="D28" t="str">
            <v>(海一)</v>
          </cell>
        </row>
        <row r="29">
          <cell r="A29">
            <v>28</v>
          </cell>
          <cell r="C29" t="str">
            <v>杉浦 光①</v>
          </cell>
          <cell r="D29" t="str">
            <v>(藤代)</v>
          </cell>
        </row>
        <row r="30">
          <cell r="A30">
            <v>29</v>
          </cell>
          <cell r="C30" t="str">
            <v>青木 優太②</v>
          </cell>
          <cell r="D30" t="str">
            <v>(海一)</v>
          </cell>
        </row>
        <row r="31">
          <cell r="A31">
            <v>30</v>
          </cell>
          <cell r="C31" t="str">
            <v>野口 真輝人②</v>
          </cell>
          <cell r="D31" t="str">
            <v>(茗溪)</v>
          </cell>
        </row>
        <row r="32">
          <cell r="A32">
            <v>31</v>
          </cell>
          <cell r="C32" t="str">
            <v>西岡 智也①</v>
          </cell>
          <cell r="D32" t="str">
            <v>(清真)</v>
          </cell>
        </row>
        <row r="33">
          <cell r="A33">
            <v>32</v>
          </cell>
          <cell r="C33" t="str">
            <v>荒木 龍冴(3)</v>
          </cell>
          <cell r="D33" t="str">
            <v>(CSJ)</v>
          </cell>
        </row>
        <row r="34">
          <cell r="A34">
            <v>33</v>
          </cell>
          <cell r="C34" t="str">
            <v>天木 絃人(2)</v>
          </cell>
          <cell r="D34" t="str">
            <v>(NJTC)</v>
          </cell>
        </row>
        <row r="35">
          <cell r="A35">
            <v>34</v>
          </cell>
          <cell r="C35" t="str">
            <v>増田 淳②</v>
          </cell>
          <cell r="D35" t="str">
            <v>(江学)</v>
          </cell>
        </row>
        <row r="36">
          <cell r="A36">
            <v>35</v>
          </cell>
          <cell r="C36" t="str">
            <v>根本 和磨②</v>
          </cell>
          <cell r="D36" t="str">
            <v>(土工)</v>
          </cell>
        </row>
        <row r="37">
          <cell r="A37">
            <v>36</v>
          </cell>
          <cell r="C37" t="str">
            <v>勝田 真亜駆②</v>
          </cell>
          <cell r="D37" t="str">
            <v>(茗溪)</v>
          </cell>
        </row>
        <row r="38">
          <cell r="A38">
            <v>37</v>
          </cell>
          <cell r="C38" t="str">
            <v>倉橋 邑弥①</v>
          </cell>
          <cell r="D38" t="str">
            <v>(茨キ)</v>
          </cell>
        </row>
        <row r="39">
          <cell r="A39">
            <v>38</v>
          </cell>
          <cell r="C39" t="str">
            <v>齊藤 兵悟②</v>
          </cell>
          <cell r="D39" t="str">
            <v>(土一)</v>
          </cell>
        </row>
        <row r="40">
          <cell r="A40">
            <v>39</v>
          </cell>
          <cell r="C40" t="str">
            <v>関山 秋翔①</v>
          </cell>
          <cell r="D40" t="str">
            <v>(茨キ)</v>
          </cell>
        </row>
        <row r="41">
          <cell r="A41">
            <v>40</v>
          </cell>
          <cell r="C41" t="str">
            <v>小松崎 陸(3)</v>
          </cell>
          <cell r="D41" t="str">
            <v>(NJTC)</v>
          </cell>
        </row>
        <row r="42">
          <cell r="A42">
            <v>41</v>
          </cell>
          <cell r="C42" t="str">
            <v>宮原 優也②</v>
          </cell>
          <cell r="D42" t="str">
            <v>(茨キ)</v>
          </cell>
        </row>
        <row r="43">
          <cell r="A43">
            <v>42</v>
          </cell>
          <cell r="C43" t="str">
            <v>石田 孝輔①</v>
          </cell>
          <cell r="D43" t="str">
            <v>(智学)</v>
          </cell>
        </row>
        <row r="44">
          <cell r="A44">
            <v>43</v>
          </cell>
          <cell r="C44" t="str">
            <v>桂井 亮介②</v>
          </cell>
          <cell r="D44" t="str">
            <v>(茨城)</v>
          </cell>
        </row>
        <row r="45">
          <cell r="A45">
            <v>44</v>
          </cell>
          <cell r="C45" t="str">
            <v>長谷川 朋生②</v>
          </cell>
          <cell r="D45" t="str">
            <v>(竹園)</v>
          </cell>
        </row>
        <row r="46">
          <cell r="A46">
            <v>45</v>
          </cell>
          <cell r="C46" t="str">
            <v>石井 大暉②</v>
          </cell>
          <cell r="D46" t="str">
            <v>(霞浦)</v>
          </cell>
        </row>
        <row r="47">
          <cell r="A47">
            <v>46</v>
          </cell>
          <cell r="C47" t="str">
            <v>飯島 優樹②</v>
          </cell>
          <cell r="D47" t="str">
            <v>(海二)</v>
          </cell>
        </row>
        <row r="48">
          <cell r="A48">
            <v>47</v>
          </cell>
          <cell r="C48" t="str">
            <v>内田 友和(2)</v>
          </cell>
          <cell r="D48" t="str">
            <v>(SEKI TC)</v>
          </cell>
        </row>
        <row r="49">
          <cell r="A49">
            <v>48</v>
          </cell>
          <cell r="C49" t="str">
            <v>土肥 幸暉②</v>
          </cell>
          <cell r="D49" t="str">
            <v>(茗溪)</v>
          </cell>
        </row>
        <row r="50">
          <cell r="A50">
            <v>49</v>
          </cell>
          <cell r="C50" t="str">
            <v>森 信光①</v>
          </cell>
          <cell r="D50" t="str">
            <v>(竹園)</v>
          </cell>
        </row>
        <row r="51">
          <cell r="A51">
            <v>50</v>
          </cell>
          <cell r="C51" t="str">
            <v>鈴木 研人②</v>
          </cell>
          <cell r="D51" t="str">
            <v>(智学)</v>
          </cell>
        </row>
        <row r="52">
          <cell r="A52">
            <v>51</v>
          </cell>
          <cell r="C52" t="str">
            <v>木下 大誠②</v>
          </cell>
          <cell r="D52" t="str">
            <v>(茨キ)</v>
          </cell>
        </row>
        <row r="53">
          <cell r="A53">
            <v>52</v>
          </cell>
          <cell r="C53" t="str">
            <v>山田 滉貴②</v>
          </cell>
          <cell r="D53" t="str">
            <v>(東牛)</v>
          </cell>
        </row>
        <row r="54">
          <cell r="A54">
            <v>53</v>
          </cell>
          <cell r="C54" t="str">
            <v>茂呂 隆聖②</v>
          </cell>
          <cell r="D54" t="str">
            <v>(海一)</v>
          </cell>
        </row>
        <row r="55">
          <cell r="A55">
            <v>54</v>
          </cell>
          <cell r="C55" t="str">
            <v>鈴木 温大②</v>
          </cell>
          <cell r="D55" t="str">
            <v>(佐和)</v>
          </cell>
        </row>
        <row r="56">
          <cell r="A56">
            <v>55</v>
          </cell>
          <cell r="C56" t="str">
            <v>坂本 涼②</v>
          </cell>
          <cell r="D56" t="str">
            <v>(並木)</v>
          </cell>
        </row>
        <row r="57">
          <cell r="A57">
            <v>56</v>
          </cell>
          <cell r="C57" t="str">
            <v>菅谷 哲司①</v>
          </cell>
          <cell r="D57" t="str">
            <v>(茨城)</v>
          </cell>
        </row>
        <row r="58">
          <cell r="A58">
            <v>57</v>
          </cell>
          <cell r="C58" t="str">
            <v>岡田 陽彦①</v>
          </cell>
          <cell r="D58" t="str">
            <v>(竹園)</v>
          </cell>
        </row>
        <row r="59">
          <cell r="A59">
            <v>58</v>
          </cell>
          <cell r="C59" t="str">
            <v>松尾 凌汰②</v>
          </cell>
          <cell r="D59" t="str">
            <v>(常総)</v>
          </cell>
        </row>
        <row r="60">
          <cell r="A60">
            <v>59</v>
          </cell>
          <cell r="C60" t="str">
            <v>篠原 多喜②</v>
          </cell>
          <cell r="D60" t="str">
            <v>(水商)</v>
          </cell>
        </row>
        <row r="61">
          <cell r="A61">
            <v>60</v>
          </cell>
          <cell r="C61" t="str">
            <v>樫村 一誠②</v>
          </cell>
          <cell r="D61" t="str">
            <v>(茨キ)</v>
          </cell>
        </row>
        <row r="62">
          <cell r="A62">
            <v>61</v>
          </cell>
          <cell r="C62" t="str">
            <v>大槻 悠斗②</v>
          </cell>
          <cell r="D62" t="str">
            <v>(桜牧)</v>
          </cell>
        </row>
        <row r="63">
          <cell r="A63">
            <v>62</v>
          </cell>
          <cell r="C63" t="str">
            <v>山崎 優太①</v>
          </cell>
          <cell r="D63" t="str">
            <v>(江学)</v>
          </cell>
        </row>
        <row r="64">
          <cell r="A64">
            <v>63</v>
          </cell>
          <cell r="C64" t="str">
            <v>寺門 良基②</v>
          </cell>
          <cell r="D64" t="str">
            <v>(常磐)</v>
          </cell>
        </row>
        <row r="65">
          <cell r="A65">
            <v>64</v>
          </cell>
          <cell r="C65" t="str">
            <v>佐藤 大心②</v>
          </cell>
          <cell r="D65" t="str">
            <v>(茨キ)</v>
          </cell>
        </row>
      </sheetData>
      <sheetData sheetId="7">
        <row r="2">
          <cell r="A2">
            <v>1</v>
          </cell>
          <cell r="C2" t="str">
            <v>布袋 美春①</v>
          </cell>
          <cell r="D2" t="str">
            <v>(竹園)</v>
          </cell>
        </row>
        <row r="3">
          <cell r="A3">
            <v>2</v>
          </cell>
          <cell r="C3" t="str">
            <v>bye</v>
          </cell>
        </row>
        <row r="4">
          <cell r="A4">
            <v>3</v>
          </cell>
          <cell r="C4" t="str">
            <v>鶴岡 佳朋②</v>
          </cell>
          <cell r="D4" t="str">
            <v>(清真)</v>
          </cell>
        </row>
        <row r="5">
          <cell r="A5">
            <v>4</v>
          </cell>
          <cell r="C5" t="str">
            <v>神永 真佑②</v>
          </cell>
          <cell r="D5" t="str">
            <v>(多賀)</v>
          </cell>
        </row>
        <row r="6">
          <cell r="A6">
            <v>5</v>
          </cell>
          <cell r="C6" t="str">
            <v>鴻巣 遥香②</v>
          </cell>
          <cell r="D6" t="str">
            <v>(茗溪)</v>
          </cell>
        </row>
        <row r="7">
          <cell r="A7">
            <v>6</v>
          </cell>
          <cell r="C7" t="str">
            <v>寺門 桃花②</v>
          </cell>
          <cell r="D7" t="str">
            <v>(水三)</v>
          </cell>
        </row>
        <row r="8">
          <cell r="A8">
            <v>7</v>
          </cell>
          <cell r="C8" t="str">
            <v>bye</v>
          </cell>
        </row>
        <row r="9">
          <cell r="A9">
            <v>8</v>
          </cell>
          <cell r="C9" t="str">
            <v>中山 未来①</v>
          </cell>
          <cell r="D9" t="str">
            <v>(茨キ)</v>
          </cell>
        </row>
        <row r="10">
          <cell r="A10">
            <v>9</v>
          </cell>
          <cell r="C10" t="str">
            <v>柴田 もえぎ②</v>
          </cell>
          <cell r="D10" t="str">
            <v>(茨キ)</v>
          </cell>
        </row>
        <row r="11">
          <cell r="A11">
            <v>10</v>
          </cell>
          <cell r="C11" t="str">
            <v>bye</v>
          </cell>
        </row>
        <row r="12">
          <cell r="A12">
            <v>11</v>
          </cell>
          <cell r="C12" t="str">
            <v>塚原 帆乃香②</v>
          </cell>
          <cell r="D12" t="str">
            <v>(並木)</v>
          </cell>
        </row>
        <row r="13">
          <cell r="A13">
            <v>12</v>
          </cell>
          <cell r="C13" t="str">
            <v>倉坂 弥優②</v>
          </cell>
          <cell r="D13" t="str">
            <v>(中央)</v>
          </cell>
        </row>
        <row r="14">
          <cell r="A14">
            <v>13</v>
          </cell>
          <cell r="C14" t="str">
            <v>萩谷 美帆②</v>
          </cell>
          <cell r="D14" t="str">
            <v>(茗溪)</v>
          </cell>
        </row>
        <row r="15">
          <cell r="A15">
            <v>14</v>
          </cell>
          <cell r="C15" t="str">
            <v>城戸 花凜②</v>
          </cell>
          <cell r="D15" t="str">
            <v>(日商)</v>
          </cell>
        </row>
        <row r="16">
          <cell r="A16">
            <v>15</v>
          </cell>
          <cell r="C16" t="str">
            <v>bye</v>
          </cell>
        </row>
        <row r="17">
          <cell r="A17">
            <v>16</v>
          </cell>
          <cell r="C17" t="str">
            <v>戸田 鈴乃(3)</v>
          </cell>
          <cell r="D17" t="str">
            <v>(SEKI TC)</v>
          </cell>
        </row>
        <row r="18">
          <cell r="A18">
            <v>17</v>
          </cell>
          <cell r="C18" t="str">
            <v>瓜生 瑞歩(3)</v>
          </cell>
          <cell r="D18" t="str">
            <v>(KCJTA)</v>
          </cell>
        </row>
        <row r="19">
          <cell r="A19">
            <v>18</v>
          </cell>
          <cell r="C19" t="str">
            <v>bye</v>
          </cell>
        </row>
        <row r="20">
          <cell r="A20">
            <v>19</v>
          </cell>
          <cell r="C20" t="str">
            <v>塚原 世梨香②</v>
          </cell>
          <cell r="D20" t="str">
            <v>(並木)</v>
          </cell>
        </row>
        <row r="21">
          <cell r="A21">
            <v>20</v>
          </cell>
          <cell r="C21" t="str">
            <v>谷萩 薫②</v>
          </cell>
          <cell r="D21" t="str">
            <v>(茨城)</v>
          </cell>
        </row>
        <row r="22">
          <cell r="A22">
            <v>21</v>
          </cell>
          <cell r="C22" t="str">
            <v>池田 彩音②</v>
          </cell>
          <cell r="D22" t="str">
            <v>(茨キ)</v>
          </cell>
        </row>
        <row r="23">
          <cell r="A23">
            <v>22</v>
          </cell>
          <cell r="C23" t="str">
            <v>竹内 真愛②</v>
          </cell>
          <cell r="D23" t="str">
            <v>(茨城)</v>
          </cell>
        </row>
        <row r="24">
          <cell r="A24">
            <v>23</v>
          </cell>
          <cell r="C24" t="str">
            <v>bye</v>
          </cell>
        </row>
        <row r="25">
          <cell r="A25">
            <v>24</v>
          </cell>
          <cell r="C25" t="str">
            <v>大木 優里②</v>
          </cell>
          <cell r="D25" t="str">
            <v>(竹園)</v>
          </cell>
        </row>
        <row r="26">
          <cell r="A26">
            <v>25</v>
          </cell>
          <cell r="C26" t="str">
            <v>金子 晴香①</v>
          </cell>
          <cell r="D26" t="str">
            <v>(高専)</v>
          </cell>
        </row>
        <row r="27">
          <cell r="A27">
            <v>26</v>
          </cell>
          <cell r="C27" t="str">
            <v>bye</v>
          </cell>
        </row>
        <row r="28">
          <cell r="A28">
            <v>27</v>
          </cell>
          <cell r="C28" t="str">
            <v>島田 梨花②</v>
          </cell>
          <cell r="D28" t="str">
            <v>(桜牧)</v>
          </cell>
        </row>
        <row r="29">
          <cell r="A29">
            <v>28</v>
          </cell>
          <cell r="C29" t="str">
            <v>鈴木 真衣②</v>
          </cell>
          <cell r="D29" t="str">
            <v>(海一)</v>
          </cell>
        </row>
        <row r="30">
          <cell r="A30">
            <v>29</v>
          </cell>
          <cell r="C30" t="str">
            <v>圷 かやの②</v>
          </cell>
          <cell r="D30" t="str">
            <v>(水商)</v>
          </cell>
        </row>
        <row r="31">
          <cell r="A31">
            <v>30</v>
          </cell>
          <cell r="C31" t="str">
            <v>枝村 茉莉②</v>
          </cell>
          <cell r="D31" t="str">
            <v>(土日)</v>
          </cell>
        </row>
        <row r="32">
          <cell r="A32">
            <v>31</v>
          </cell>
          <cell r="C32" t="str">
            <v>bye</v>
          </cell>
        </row>
        <row r="33">
          <cell r="A33">
            <v>32</v>
          </cell>
          <cell r="C33" t="str">
            <v>赤松 果林(2)</v>
          </cell>
          <cell r="D33" t="str">
            <v>(KCJTA)</v>
          </cell>
        </row>
        <row r="34">
          <cell r="A34">
            <v>33</v>
          </cell>
          <cell r="C34" t="str">
            <v>寺田 美郷(3)</v>
          </cell>
          <cell r="D34" t="str">
            <v>(並木中等)</v>
          </cell>
        </row>
        <row r="35">
          <cell r="A35">
            <v>34</v>
          </cell>
          <cell r="C35" t="str">
            <v>bye</v>
          </cell>
        </row>
        <row r="36">
          <cell r="A36">
            <v>35</v>
          </cell>
          <cell r="C36" t="str">
            <v>占部 玲海①</v>
          </cell>
          <cell r="D36" t="str">
            <v>(藤代)</v>
          </cell>
        </row>
        <row r="37">
          <cell r="A37">
            <v>36</v>
          </cell>
          <cell r="C37" t="str">
            <v>辰巳 真優①</v>
          </cell>
          <cell r="D37" t="str">
            <v>(清真)</v>
          </cell>
        </row>
        <row r="38">
          <cell r="A38">
            <v>37</v>
          </cell>
          <cell r="C38" t="str">
            <v>藤田 美幸②</v>
          </cell>
          <cell r="D38" t="str">
            <v>(多賀)</v>
          </cell>
        </row>
        <row r="39">
          <cell r="A39">
            <v>38</v>
          </cell>
          <cell r="C39" t="str">
            <v>安本 琴葉②</v>
          </cell>
          <cell r="D39" t="str">
            <v>(栄進)</v>
          </cell>
        </row>
        <row r="40">
          <cell r="A40">
            <v>39</v>
          </cell>
          <cell r="C40" t="str">
            <v>bye</v>
          </cell>
        </row>
        <row r="41">
          <cell r="A41">
            <v>40</v>
          </cell>
          <cell r="C41" t="str">
            <v>秋山 弥憂①</v>
          </cell>
          <cell r="D41" t="str">
            <v>(茨キ)</v>
          </cell>
        </row>
        <row r="42">
          <cell r="A42">
            <v>41</v>
          </cell>
          <cell r="C42" t="str">
            <v>山本 夢(2)</v>
          </cell>
          <cell r="D42" t="str">
            <v>(NJTC)</v>
          </cell>
        </row>
        <row r="43">
          <cell r="A43">
            <v>42</v>
          </cell>
          <cell r="C43" t="str">
            <v>bye</v>
          </cell>
        </row>
        <row r="44">
          <cell r="A44">
            <v>43</v>
          </cell>
          <cell r="C44" t="str">
            <v>櫻井 晴菜②</v>
          </cell>
          <cell r="D44" t="str">
            <v>(水城)</v>
          </cell>
        </row>
        <row r="45">
          <cell r="A45">
            <v>44</v>
          </cell>
          <cell r="C45" t="str">
            <v>藤田 美津希②</v>
          </cell>
          <cell r="D45" t="str">
            <v>(藤代)</v>
          </cell>
        </row>
        <row r="46">
          <cell r="A46">
            <v>45</v>
          </cell>
          <cell r="C46" t="str">
            <v>関 日菜子②</v>
          </cell>
          <cell r="D46" t="str">
            <v>(江学)</v>
          </cell>
        </row>
        <row r="47">
          <cell r="A47">
            <v>46</v>
          </cell>
          <cell r="C47" t="str">
            <v>萩原 輝②</v>
          </cell>
          <cell r="D47" t="str">
            <v>(竹園)</v>
          </cell>
        </row>
        <row r="48">
          <cell r="A48">
            <v>47</v>
          </cell>
          <cell r="C48" t="str">
            <v>bye</v>
          </cell>
        </row>
        <row r="49">
          <cell r="A49">
            <v>48</v>
          </cell>
          <cell r="C49" t="str">
            <v>二瓶 ひなた(2)</v>
          </cell>
          <cell r="D49" t="str">
            <v>(CSJ)</v>
          </cell>
        </row>
        <row r="50">
          <cell r="A50">
            <v>49</v>
          </cell>
          <cell r="C50" t="str">
            <v>奥野矢 莉沙②</v>
          </cell>
          <cell r="D50" t="str">
            <v>(東牛)</v>
          </cell>
        </row>
        <row r="51">
          <cell r="A51">
            <v>50</v>
          </cell>
          <cell r="C51" t="str">
            <v>bye</v>
          </cell>
        </row>
        <row r="52">
          <cell r="A52">
            <v>51</v>
          </cell>
          <cell r="C52" t="str">
            <v>遠藤 桃音②</v>
          </cell>
          <cell r="D52" t="str">
            <v>(常総)</v>
          </cell>
        </row>
        <row r="53">
          <cell r="A53">
            <v>52</v>
          </cell>
          <cell r="C53" t="str">
            <v>槍﨑 遥②</v>
          </cell>
          <cell r="D53" t="str">
            <v>(水三)</v>
          </cell>
        </row>
        <row r="54">
          <cell r="A54">
            <v>53</v>
          </cell>
          <cell r="C54" t="str">
            <v>来栖 里奈②</v>
          </cell>
          <cell r="D54" t="str">
            <v>(中央)</v>
          </cell>
        </row>
        <row r="55">
          <cell r="A55">
            <v>54</v>
          </cell>
          <cell r="C55" t="str">
            <v>鍋谷 ゆうな②</v>
          </cell>
          <cell r="D55" t="str">
            <v>(江学)</v>
          </cell>
        </row>
        <row r="56">
          <cell r="A56">
            <v>55</v>
          </cell>
          <cell r="C56" t="str">
            <v>bye</v>
          </cell>
        </row>
        <row r="57">
          <cell r="A57">
            <v>56</v>
          </cell>
          <cell r="C57" t="str">
            <v>家村 真生(3)</v>
          </cell>
          <cell r="D57" t="str">
            <v>(SEKI TC)</v>
          </cell>
        </row>
        <row r="58">
          <cell r="A58">
            <v>57</v>
          </cell>
          <cell r="C58" t="str">
            <v>鈴木 梨々①</v>
          </cell>
          <cell r="D58" t="str">
            <v>(茗溪)</v>
          </cell>
        </row>
        <row r="59">
          <cell r="A59">
            <v>58</v>
          </cell>
          <cell r="C59" t="str">
            <v>bye</v>
          </cell>
        </row>
        <row r="60">
          <cell r="A60">
            <v>59</v>
          </cell>
          <cell r="C60" t="str">
            <v>長津 美穂②</v>
          </cell>
          <cell r="D60" t="str">
            <v>(水三)</v>
          </cell>
        </row>
        <row r="61">
          <cell r="A61">
            <v>60</v>
          </cell>
          <cell r="C61" t="str">
            <v>小櫃 菜々美②</v>
          </cell>
          <cell r="D61" t="str">
            <v>(茗溪)</v>
          </cell>
        </row>
        <row r="62">
          <cell r="A62">
            <v>61</v>
          </cell>
          <cell r="C62" t="str">
            <v>小野寺 望美②</v>
          </cell>
          <cell r="D62" t="str">
            <v>(桜牧)</v>
          </cell>
        </row>
        <row r="63">
          <cell r="A63">
            <v>62</v>
          </cell>
          <cell r="C63" t="str">
            <v>越川 莉那②</v>
          </cell>
          <cell r="D63" t="str">
            <v>(清真)</v>
          </cell>
        </row>
        <row r="64">
          <cell r="A64">
            <v>63</v>
          </cell>
          <cell r="C64" t="str">
            <v>bye</v>
          </cell>
        </row>
        <row r="65">
          <cell r="A65">
            <v>64</v>
          </cell>
          <cell r="C65" t="str">
            <v>藤田 奈津実(3)</v>
          </cell>
          <cell r="D65" t="str">
            <v>(SEKI TC)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8"/>
  <sheetViews>
    <sheetView tabSelected="1" topLeftCell="A46" workbookViewId="0">
      <selection activeCell="I17" sqref="I17"/>
    </sheetView>
  </sheetViews>
  <sheetFormatPr defaultColWidth="3.77734375" defaultRowHeight="10.8" x14ac:dyDescent="0.2"/>
  <cols>
    <col min="1" max="1" width="10.6640625" style="2" customWidth="1"/>
    <col min="2" max="2" width="8.109375" style="2" customWidth="1"/>
    <col min="3" max="3" width="3.109375" style="2" customWidth="1"/>
    <col min="4" max="17" width="3.77734375" style="2" customWidth="1"/>
    <col min="18" max="18" width="3.109375" style="2" customWidth="1"/>
    <col min="19" max="19" width="10.6640625" style="2" customWidth="1"/>
    <col min="20" max="20" width="8.109375" style="2" customWidth="1"/>
    <col min="21" max="21" width="3.77734375" style="2"/>
    <col min="22" max="25" width="3.77734375" style="2" customWidth="1"/>
    <col min="26" max="256" width="3.77734375" style="2"/>
    <col min="257" max="257" width="10.6640625" style="2" customWidth="1"/>
    <col min="258" max="258" width="8.109375" style="2" customWidth="1"/>
    <col min="259" max="259" width="3.109375" style="2" customWidth="1"/>
    <col min="260" max="273" width="3.77734375" style="2" customWidth="1"/>
    <col min="274" max="274" width="3.109375" style="2" customWidth="1"/>
    <col min="275" max="275" width="10.6640625" style="2" customWidth="1"/>
    <col min="276" max="276" width="8.109375" style="2" customWidth="1"/>
    <col min="277" max="277" width="3.77734375" style="2"/>
    <col min="278" max="281" width="3.77734375" style="2" customWidth="1"/>
    <col min="282" max="512" width="3.77734375" style="2"/>
    <col min="513" max="513" width="10.6640625" style="2" customWidth="1"/>
    <col min="514" max="514" width="8.109375" style="2" customWidth="1"/>
    <col min="515" max="515" width="3.109375" style="2" customWidth="1"/>
    <col min="516" max="529" width="3.77734375" style="2" customWidth="1"/>
    <col min="530" max="530" width="3.109375" style="2" customWidth="1"/>
    <col min="531" max="531" width="10.6640625" style="2" customWidth="1"/>
    <col min="532" max="532" width="8.109375" style="2" customWidth="1"/>
    <col min="533" max="533" width="3.77734375" style="2"/>
    <col min="534" max="537" width="3.77734375" style="2" customWidth="1"/>
    <col min="538" max="768" width="3.77734375" style="2"/>
    <col min="769" max="769" width="10.6640625" style="2" customWidth="1"/>
    <col min="770" max="770" width="8.109375" style="2" customWidth="1"/>
    <col min="771" max="771" width="3.109375" style="2" customWidth="1"/>
    <col min="772" max="785" width="3.77734375" style="2" customWidth="1"/>
    <col min="786" max="786" width="3.109375" style="2" customWidth="1"/>
    <col min="787" max="787" width="10.6640625" style="2" customWidth="1"/>
    <col min="788" max="788" width="8.109375" style="2" customWidth="1"/>
    <col min="789" max="789" width="3.77734375" style="2"/>
    <col min="790" max="793" width="3.77734375" style="2" customWidth="1"/>
    <col min="794" max="1024" width="3.77734375" style="2"/>
    <col min="1025" max="1025" width="10.6640625" style="2" customWidth="1"/>
    <col min="1026" max="1026" width="8.109375" style="2" customWidth="1"/>
    <col min="1027" max="1027" width="3.109375" style="2" customWidth="1"/>
    <col min="1028" max="1041" width="3.77734375" style="2" customWidth="1"/>
    <col min="1042" max="1042" width="3.109375" style="2" customWidth="1"/>
    <col min="1043" max="1043" width="10.6640625" style="2" customWidth="1"/>
    <col min="1044" max="1044" width="8.109375" style="2" customWidth="1"/>
    <col min="1045" max="1045" width="3.77734375" style="2"/>
    <col min="1046" max="1049" width="3.77734375" style="2" customWidth="1"/>
    <col min="1050" max="1280" width="3.77734375" style="2"/>
    <col min="1281" max="1281" width="10.6640625" style="2" customWidth="1"/>
    <col min="1282" max="1282" width="8.109375" style="2" customWidth="1"/>
    <col min="1283" max="1283" width="3.109375" style="2" customWidth="1"/>
    <col min="1284" max="1297" width="3.77734375" style="2" customWidth="1"/>
    <col min="1298" max="1298" width="3.109375" style="2" customWidth="1"/>
    <col min="1299" max="1299" width="10.6640625" style="2" customWidth="1"/>
    <col min="1300" max="1300" width="8.109375" style="2" customWidth="1"/>
    <col min="1301" max="1301" width="3.77734375" style="2"/>
    <col min="1302" max="1305" width="3.77734375" style="2" customWidth="1"/>
    <col min="1306" max="1536" width="3.77734375" style="2"/>
    <col min="1537" max="1537" width="10.6640625" style="2" customWidth="1"/>
    <col min="1538" max="1538" width="8.109375" style="2" customWidth="1"/>
    <col min="1539" max="1539" width="3.109375" style="2" customWidth="1"/>
    <col min="1540" max="1553" width="3.77734375" style="2" customWidth="1"/>
    <col min="1554" max="1554" width="3.109375" style="2" customWidth="1"/>
    <col min="1555" max="1555" width="10.6640625" style="2" customWidth="1"/>
    <col min="1556" max="1556" width="8.109375" style="2" customWidth="1"/>
    <col min="1557" max="1557" width="3.77734375" style="2"/>
    <col min="1558" max="1561" width="3.77734375" style="2" customWidth="1"/>
    <col min="1562" max="1792" width="3.77734375" style="2"/>
    <col min="1793" max="1793" width="10.6640625" style="2" customWidth="1"/>
    <col min="1794" max="1794" width="8.109375" style="2" customWidth="1"/>
    <col min="1795" max="1795" width="3.109375" style="2" customWidth="1"/>
    <col min="1796" max="1809" width="3.77734375" style="2" customWidth="1"/>
    <col min="1810" max="1810" width="3.109375" style="2" customWidth="1"/>
    <col min="1811" max="1811" width="10.6640625" style="2" customWidth="1"/>
    <col min="1812" max="1812" width="8.109375" style="2" customWidth="1"/>
    <col min="1813" max="1813" width="3.77734375" style="2"/>
    <col min="1814" max="1817" width="3.77734375" style="2" customWidth="1"/>
    <col min="1818" max="2048" width="3.77734375" style="2"/>
    <col min="2049" max="2049" width="10.6640625" style="2" customWidth="1"/>
    <col min="2050" max="2050" width="8.109375" style="2" customWidth="1"/>
    <col min="2051" max="2051" width="3.109375" style="2" customWidth="1"/>
    <col min="2052" max="2065" width="3.77734375" style="2" customWidth="1"/>
    <col min="2066" max="2066" width="3.109375" style="2" customWidth="1"/>
    <col min="2067" max="2067" width="10.6640625" style="2" customWidth="1"/>
    <col min="2068" max="2068" width="8.109375" style="2" customWidth="1"/>
    <col min="2069" max="2069" width="3.77734375" style="2"/>
    <col min="2070" max="2073" width="3.77734375" style="2" customWidth="1"/>
    <col min="2074" max="2304" width="3.77734375" style="2"/>
    <col min="2305" max="2305" width="10.6640625" style="2" customWidth="1"/>
    <col min="2306" max="2306" width="8.109375" style="2" customWidth="1"/>
    <col min="2307" max="2307" width="3.109375" style="2" customWidth="1"/>
    <col min="2308" max="2321" width="3.77734375" style="2" customWidth="1"/>
    <col min="2322" max="2322" width="3.109375" style="2" customWidth="1"/>
    <col min="2323" max="2323" width="10.6640625" style="2" customWidth="1"/>
    <col min="2324" max="2324" width="8.109375" style="2" customWidth="1"/>
    <col min="2325" max="2325" width="3.77734375" style="2"/>
    <col min="2326" max="2329" width="3.77734375" style="2" customWidth="1"/>
    <col min="2330" max="2560" width="3.77734375" style="2"/>
    <col min="2561" max="2561" width="10.6640625" style="2" customWidth="1"/>
    <col min="2562" max="2562" width="8.109375" style="2" customWidth="1"/>
    <col min="2563" max="2563" width="3.109375" style="2" customWidth="1"/>
    <col min="2564" max="2577" width="3.77734375" style="2" customWidth="1"/>
    <col min="2578" max="2578" width="3.109375" style="2" customWidth="1"/>
    <col min="2579" max="2579" width="10.6640625" style="2" customWidth="1"/>
    <col min="2580" max="2580" width="8.109375" style="2" customWidth="1"/>
    <col min="2581" max="2581" width="3.77734375" style="2"/>
    <col min="2582" max="2585" width="3.77734375" style="2" customWidth="1"/>
    <col min="2586" max="2816" width="3.77734375" style="2"/>
    <col min="2817" max="2817" width="10.6640625" style="2" customWidth="1"/>
    <col min="2818" max="2818" width="8.109375" style="2" customWidth="1"/>
    <col min="2819" max="2819" width="3.109375" style="2" customWidth="1"/>
    <col min="2820" max="2833" width="3.77734375" style="2" customWidth="1"/>
    <col min="2834" max="2834" width="3.109375" style="2" customWidth="1"/>
    <col min="2835" max="2835" width="10.6640625" style="2" customWidth="1"/>
    <col min="2836" max="2836" width="8.109375" style="2" customWidth="1"/>
    <col min="2837" max="2837" width="3.77734375" style="2"/>
    <col min="2838" max="2841" width="3.77734375" style="2" customWidth="1"/>
    <col min="2842" max="3072" width="3.77734375" style="2"/>
    <col min="3073" max="3073" width="10.6640625" style="2" customWidth="1"/>
    <col min="3074" max="3074" width="8.109375" style="2" customWidth="1"/>
    <col min="3075" max="3075" width="3.109375" style="2" customWidth="1"/>
    <col min="3076" max="3089" width="3.77734375" style="2" customWidth="1"/>
    <col min="3090" max="3090" width="3.109375" style="2" customWidth="1"/>
    <col min="3091" max="3091" width="10.6640625" style="2" customWidth="1"/>
    <col min="3092" max="3092" width="8.109375" style="2" customWidth="1"/>
    <col min="3093" max="3093" width="3.77734375" style="2"/>
    <col min="3094" max="3097" width="3.77734375" style="2" customWidth="1"/>
    <col min="3098" max="3328" width="3.77734375" style="2"/>
    <col min="3329" max="3329" width="10.6640625" style="2" customWidth="1"/>
    <col min="3330" max="3330" width="8.109375" style="2" customWidth="1"/>
    <col min="3331" max="3331" width="3.109375" style="2" customWidth="1"/>
    <col min="3332" max="3345" width="3.77734375" style="2" customWidth="1"/>
    <col min="3346" max="3346" width="3.109375" style="2" customWidth="1"/>
    <col min="3347" max="3347" width="10.6640625" style="2" customWidth="1"/>
    <col min="3348" max="3348" width="8.109375" style="2" customWidth="1"/>
    <col min="3349" max="3349" width="3.77734375" style="2"/>
    <col min="3350" max="3353" width="3.77734375" style="2" customWidth="1"/>
    <col min="3354" max="3584" width="3.77734375" style="2"/>
    <col min="3585" max="3585" width="10.6640625" style="2" customWidth="1"/>
    <col min="3586" max="3586" width="8.109375" style="2" customWidth="1"/>
    <col min="3587" max="3587" width="3.109375" style="2" customWidth="1"/>
    <col min="3588" max="3601" width="3.77734375" style="2" customWidth="1"/>
    <col min="3602" max="3602" width="3.109375" style="2" customWidth="1"/>
    <col min="3603" max="3603" width="10.6640625" style="2" customWidth="1"/>
    <col min="3604" max="3604" width="8.109375" style="2" customWidth="1"/>
    <col min="3605" max="3605" width="3.77734375" style="2"/>
    <col min="3606" max="3609" width="3.77734375" style="2" customWidth="1"/>
    <col min="3610" max="3840" width="3.77734375" style="2"/>
    <col min="3841" max="3841" width="10.6640625" style="2" customWidth="1"/>
    <col min="3842" max="3842" width="8.109375" style="2" customWidth="1"/>
    <col min="3843" max="3843" width="3.109375" style="2" customWidth="1"/>
    <col min="3844" max="3857" width="3.77734375" style="2" customWidth="1"/>
    <col min="3858" max="3858" width="3.109375" style="2" customWidth="1"/>
    <col min="3859" max="3859" width="10.6640625" style="2" customWidth="1"/>
    <col min="3860" max="3860" width="8.109375" style="2" customWidth="1"/>
    <col min="3861" max="3861" width="3.77734375" style="2"/>
    <col min="3862" max="3865" width="3.77734375" style="2" customWidth="1"/>
    <col min="3866" max="4096" width="3.77734375" style="2"/>
    <col min="4097" max="4097" width="10.6640625" style="2" customWidth="1"/>
    <col min="4098" max="4098" width="8.109375" style="2" customWidth="1"/>
    <col min="4099" max="4099" width="3.109375" style="2" customWidth="1"/>
    <col min="4100" max="4113" width="3.77734375" style="2" customWidth="1"/>
    <col min="4114" max="4114" width="3.109375" style="2" customWidth="1"/>
    <col min="4115" max="4115" width="10.6640625" style="2" customWidth="1"/>
    <col min="4116" max="4116" width="8.109375" style="2" customWidth="1"/>
    <col min="4117" max="4117" width="3.77734375" style="2"/>
    <col min="4118" max="4121" width="3.77734375" style="2" customWidth="1"/>
    <col min="4122" max="4352" width="3.77734375" style="2"/>
    <col min="4353" max="4353" width="10.6640625" style="2" customWidth="1"/>
    <col min="4354" max="4354" width="8.109375" style="2" customWidth="1"/>
    <col min="4355" max="4355" width="3.109375" style="2" customWidth="1"/>
    <col min="4356" max="4369" width="3.77734375" style="2" customWidth="1"/>
    <col min="4370" max="4370" width="3.109375" style="2" customWidth="1"/>
    <col min="4371" max="4371" width="10.6640625" style="2" customWidth="1"/>
    <col min="4372" max="4372" width="8.109375" style="2" customWidth="1"/>
    <col min="4373" max="4373" width="3.77734375" style="2"/>
    <col min="4374" max="4377" width="3.77734375" style="2" customWidth="1"/>
    <col min="4378" max="4608" width="3.77734375" style="2"/>
    <col min="4609" max="4609" width="10.6640625" style="2" customWidth="1"/>
    <col min="4610" max="4610" width="8.109375" style="2" customWidth="1"/>
    <col min="4611" max="4611" width="3.109375" style="2" customWidth="1"/>
    <col min="4612" max="4625" width="3.77734375" style="2" customWidth="1"/>
    <col min="4626" max="4626" width="3.109375" style="2" customWidth="1"/>
    <col min="4627" max="4627" width="10.6640625" style="2" customWidth="1"/>
    <col min="4628" max="4628" width="8.109375" style="2" customWidth="1"/>
    <col min="4629" max="4629" width="3.77734375" style="2"/>
    <col min="4630" max="4633" width="3.77734375" style="2" customWidth="1"/>
    <col min="4634" max="4864" width="3.77734375" style="2"/>
    <col min="4865" max="4865" width="10.6640625" style="2" customWidth="1"/>
    <col min="4866" max="4866" width="8.109375" style="2" customWidth="1"/>
    <col min="4867" max="4867" width="3.109375" style="2" customWidth="1"/>
    <col min="4868" max="4881" width="3.77734375" style="2" customWidth="1"/>
    <col min="4882" max="4882" width="3.109375" style="2" customWidth="1"/>
    <col min="4883" max="4883" width="10.6640625" style="2" customWidth="1"/>
    <col min="4884" max="4884" width="8.109375" style="2" customWidth="1"/>
    <col min="4885" max="4885" width="3.77734375" style="2"/>
    <col min="4886" max="4889" width="3.77734375" style="2" customWidth="1"/>
    <col min="4890" max="5120" width="3.77734375" style="2"/>
    <col min="5121" max="5121" width="10.6640625" style="2" customWidth="1"/>
    <col min="5122" max="5122" width="8.109375" style="2" customWidth="1"/>
    <col min="5123" max="5123" width="3.109375" style="2" customWidth="1"/>
    <col min="5124" max="5137" width="3.77734375" style="2" customWidth="1"/>
    <col min="5138" max="5138" width="3.109375" style="2" customWidth="1"/>
    <col min="5139" max="5139" width="10.6640625" style="2" customWidth="1"/>
    <col min="5140" max="5140" width="8.109375" style="2" customWidth="1"/>
    <col min="5141" max="5141" width="3.77734375" style="2"/>
    <col min="5142" max="5145" width="3.77734375" style="2" customWidth="1"/>
    <col min="5146" max="5376" width="3.77734375" style="2"/>
    <col min="5377" max="5377" width="10.6640625" style="2" customWidth="1"/>
    <col min="5378" max="5378" width="8.109375" style="2" customWidth="1"/>
    <col min="5379" max="5379" width="3.109375" style="2" customWidth="1"/>
    <col min="5380" max="5393" width="3.77734375" style="2" customWidth="1"/>
    <col min="5394" max="5394" width="3.109375" style="2" customWidth="1"/>
    <col min="5395" max="5395" width="10.6640625" style="2" customWidth="1"/>
    <col min="5396" max="5396" width="8.109375" style="2" customWidth="1"/>
    <col min="5397" max="5397" width="3.77734375" style="2"/>
    <col min="5398" max="5401" width="3.77734375" style="2" customWidth="1"/>
    <col min="5402" max="5632" width="3.77734375" style="2"/>
    <col min="5633" max="5633" width="10.6640625" style="2" customWidth="1"/>
    <col min="5634" max="5634" width="8.109375" style="2" customWidth="1"/>
    <col min="5635" max="5635" width="3.109375" style="2" customWidth="1"/>
    <col min="5636" max="5649" width="3.77734375" style="2" customWidth="1"/>
    <col min="5650" max="5650" width="3.109375" style="2" customWidth="1"/>
    <col min="5651" max="5651" width="10.6640625" style="2" customWidth="1"/>
    <col min="5652" max="5652" width="8.109375" style="2" customWidth="1"/>
    <col min="5653" max="5653" width="3.77734375" style="2"/>
    <col min="5654" max="5657" width="3.77734375" style="2" customWidth="1"/>
    <col min="5658" max="5888" width="3.77734375" style="2"/>
    <col min="5889" max="5889" width="10.6640625" style="2" customWidth="1"/>
    <col min="5890" max="5890" width="8.109375" style="2" customWidth="1"/>
    <col min="5891" max="5891" width="3.109375" style="2" customWidth="1"/>
    <col min="5892" max="5905" width="3.77734375" style="2" customWidth="1"/>
    <col min="5906" max="5906" width="3.109375" style="2" customWidth="1"/>
    <col min="5907" max="5907" width="10.6640625" style="2" customWidth="1"/>
    <col min="5908" max="5908" width="8.109375" style="2" customWidth="1"/>
    <col min="5909" max="5909" width="3.77734375" style="2"/>
    <col min="5910" max="5913" width="3.77734375" style="2" customWidth="1"/>
    <col min="5914" max="6144" width="3.77734375" style="2"/>
    <col min="6145" max="6145" width="10.6640625" style="2" customWidth="1"/>
    <col min="6146" max="6146" width="8.109375" style="2" customWidth="1"/>
    <col min="6147" max="6147" width="3.109375" style="2" customWidth="1"/>
    <col min="6148" max="6161" width="3.77734375" style="2" customWidth="1"/>
    <col min="6162" max="6162" width="3.109375" style="2" customWidth="1"/>
    <col min="6163" max="6163" width="10.6640625" style="2" customWidth="1"/>
    <col min="6164" max="6164" width="8.109375" style="2" customWidth="1"/>
    <col min="6165" max="6165" width="3.77734375" style="2"/>
    <col min="6166" max="6169" width="3.77734375" style="2" customWidth="1"/>
    <col min="6170" max="6400" width="3.77734375" style="2"/>
    <col min="6401" max="6401" width="10.6640625" style="2" customWidth="1"/>
    <col min="6402" max="6402" width="8.109375" style="2" customWidth="1"/>
    <col min="6403" max="6403" width="3.109375" style="2" customWidth="1"/>
    <col min="6404" max="6417" width="3.77734375" style="2" customWidth="1"/>
    <col min="6418" max="6418" width="3.109375" style="2" customWidth="1"/>
    <col min="6419" max="6419" width="10.6640625" style="2" customWidth="1"/>
    <col min="6420" max="6420" width="8.109375" style="2" customWidth="1"/>
    <col min="6421" max="6421" width="3.77734375" style="2"/>
    <col min="6422" max="6425" width="3.77734375" style="2" customWidth="1"/>
    <col min="6426" max="6656" width="3.77734375" style="2"/>
    <col min="6657" max="6657" width="10.6640625" style="2" customWidth="1"/>
    <col min="6658" max="6658" width="8.109375" style="2" customWidth="1"/>
    <col min="6659" max="6659" width="3.109375" style="2" customWidth="1"/>
    <col min="6660" max="6673" width="3.77734375" style="2" customWidth="1"/>
    <col min="6674" max="6674" width="3.109375" style="2" customWidth="1"/>
    <col min="6675" max="6675" width="10.6640625" style="2" customWidth="1"/>
    <col min="6676" max="6676" width="8.109375" style="2" customWidth="1"/>
    <col min="6677" max="6677" width="3.77734375" style="2"/>
    <col min="6678" max="6681" width="3.77734375" style="2" customWidth="1"/>
    <col min="6682" max="6912" width="3.77734375" style="2"/>
    <col min="6913" max="6913" width="10.6640625" style="2" customWidth="1"/>
    <col min="6914" max="6914" width="8.109375" style="2" customWidth="1"/>
    <col min="6915" max="6915" width="3.109375" style="2" customWidth="1"/>
    <col min="6916" max="6929" width="3.77734375" style="2" customWidth="1"/>
    <col min="6930" max="6930" width="3.109375" style="2" customWidth="1"/>
    <col min="6931" max="6931" width="10.6640625" style="2" customWidth="1"/>
    <col min="6932" max="6932" width="8.109375" style="2" customWidth="1"/>
    <col min="6933" max="6933" width="3.77734375" style="2"/>
    <col min="6934" max="6937" width="3.77734375" style="2" customWidth="1"/>
    <col min="6938" max="7168" width="3.77734375" style="2"/>
    <col min="7169" max="7169" width="10.6640625" style="2" customWidth="1"/>
    <col min="7170" max="7170" width="8.109375" style="2" customWidth="1"/>
    <col min="7171" max="7171" width="3.109375" style="2" customWidth="1"/>
    <col min="7172" max="7185" width="3.77734375" style="2" customWidth="1"/>
    <col min="7186" max="7186" width="3.109375" style="2" customWidth="1"/>
    <col min="7187" max="7187" width="10.6640625" style="2" customWidth="1"/>
    <col min="7188" max="7188" width="8.109375" style="2" customWidth="1"/>
    <col min="7189" max="7189" width="3.77734375" style="2"/>
    <col min="7190" max="7193" width="3.77734375" style="2" customWidth="1"/>
    <col min="7194" max="7424" width="3.77734375" style="2"/>
    <col min="7425" max="7425" width="10.6640625" style="2" customWidth="1"/>
    <col min="7426" max="7426" width="8.109375" style="2" customWidth="1"/>
    <col min="7427" max="7427" width="3.109375" style="2" customWidth="1"/>
    <col min="7428" max="7441" width="3.77734375" style="2" customWidth="1"/>
    <col min="7442" max="7442" width="3.109375" style="2" customWidth="1"/>
    <col min="7443" max="7443" width="10.6640625" style="2" customWidth="1"/>
    <col min="7444" max="7444" width="8.109375" style="2" customWidth="1"/>
    <col min="7445" max="7445" width="3.77734375" style="2"/>
    <col min="7446" max="7449" width="3.77734375" style="2" customWidth="1"/>
    <col min="7450" max="7680" width="3.77734375" style="2"/>
    <col min="7681" max="7681" width="10.6640625" style="2" customWidth="1"/>
    <col min="7682" max="7682" width="8.109375" style="2" customWidth="1"/>
    <col min="7683" max="7683" width="3.109375" style="2" customWidth="1"/>
    <col min="7684" max="7697" width="3.77734375" style="2" customWidth="1"/>
    <col min="7698" max="7698" width="3.109375" style="2" customWidth="1"/>
    <col min="7699" max="7699" width="10.6640625" style="2" customWidth="1"/>
    <col min="7700" max="7700" width="8.109375" style="2" customWidth="1"/>
    <col min="7701" max="7701" width="3.77734375" style="2"/>
    <col min="7702" max="7705" width="3.77734375" style="2" customWidth="1"/>
    <col min="7706" max="7936" width="3.77734375" style="2"/>
    <col min="7937" max="7937" width="10.6640625" style="2" customWidth="1"/>
    <col min="7938" max="7938" width="8.109375" style="2" customWidth="1"/>
    <col min="7939" max="7939" width="3.109375" style="2" customWidth="1"/>
    <col min="7940" max="7953" width="3.77734375" style="2" customWidth="1"/>
    <col min="7954" max="7954" width="3.109375" style="2" customWidth="1"/>
    <col min="7955" max="7955" width="10.6640625" style="2" customWidth="1"/>
    <col min="7956" max="7956" width="8.109375" style="2" customWidth="1"/>
    <col min="7957" max="7957" width="3.77734375" style="2"/>
    <col min="7958" max="7961" width="3.77734375" style="2" customWidth="1"/>
    <col min="7962" max="8192" width="3.77734375" style="2"/>
    <col min="8193" max="8193" width="10.6640625" style="2" customWidth="1"/>
    <col min="8194" max="8194" width="8.109375" style="2" customWidth="1"/>
    <col min="8195" max="8195" width="3.109375" style="2" customWidth="1"/>
    <col min="8196" max="8209" width="3.77734375" style="2" customWidth="1"/>
    <col min="8210" max="8210" width="3.109375" style="2" customWidth="1"/>
    <col min="8211" max="8211" width="10.6640625" style="2" customWidth="1"/>
    <col min="8212" max="8212" width="8.109375" style="2" customWidth="1"/>
    <col min="8213" max="8213" width="3.77734375" style="2"/>
    <col min="8214" max="8217" width="3.77734375" style="2" customWidth="1"/>
    <col min="8218" max="8448" width="3.77734375" style="2"/>
    <col min="8449" max="8449" width="10.6640625" style="2" customWidth="1"/>
    <col min="8450" max="8450" width="8.109375" style="2" customWidth="1"/>
    <col min="8451" max="8451" width="3.109375" style="2" customWidth="1"/>
    <col min="8452" max="8465" width="3.77734375" style="2" customWidth="1"/>
    <col min="8466" max="8466" width="3.109375" style="2" customWidth="1"/>
    <col min="8467" max="8467" width="10.6640625" style="2" customWidth="1"/>
    <col min="8468" max="8468" width="8.109375" style="2" customWidth="1"/>
    <col min="8469" max="8469" width="3.77734375" style="2"/>
    <col min="8470" max="8473" width="3.77734375" style="2" customWidth="1"/>
    <col min="8474" max="8704" width="3.77734375" style="2"/>
    <col min="8705" max="8705" width="10.6640625" style="2" customWidth="1"/>
    <col min="8706" max="8706" width="8.109375" style="2" customWidth="1"/>
    <col min="8707" max="8707" width="3.109375" style="2" customWidth="1"/>
    <col min="8708" max="8721" width="3.77734375" style="2" customWidth="1"/>
    <col min="8722" max="8722" width="3.109375" style="2" customWidth="1"/>
    <col min="8723" max="8723" width="10.6640625" style="2" customWidth="1"/>
    <col min="8724" max="8724" width="8.109375" style="2" customWidth="1"/>
    <col min="8725" max="8725" width="3.77734375" style="2"/>
    <col min="8726" max="8729" width="3.77734375" style="2" customWidth="1"/>
    <col min="8730" max="8960" width="3.77734375" style="2"/>
    <col min="8961" max="8961" width="10.6640625" style="2" customWidth="1"/>
    <col min="8962" max="8962" width="8.109375" style="2" customWidth="1"/>
    <col min="8963" max="8963" width="3.109375" style="2" customWidth="1"/>
    <col min="8964" max="8977" width="3.77734375" style="2" customWidth="1"/>
    <col min="8978" max="8978" width="3.109375" style="2" customWidth="1"/>
    <col min="8979" max="8979" width="10.6640625" style="2" customWidth="1"/>
    <col min="8980" max="8980" width="8.109375" style="2" customWidth="1"/>
    <col min="8981" max="8981" width="3.77734375" style="2"/>
    <col min="8982" max="8985" width="3.77734375" style="2" customWidth="1"/>
    <col min="8986" max="9216" width="3.77734375" style="2"/>
    <col min="9217" max="9217" width="10.6640625" style="2" customWidth="1"/>
    <col min="9218" max="9218" width="8.109375" style="2" customWidth="1"/>
    <col min="9219" max="9219" width="3.109375" style="2" customWidth="1"/>
    <col min="9220" max="9233" width="3.77734375" style="2" customWidth="1"/>
    <col min="9234" max="9234" width="3.109375" style="2" customWidth="1"/>
    <col min="9235" max="9235" width="10.6640625" style="2" customWidth="1"/>
    <col min="9236" max="9236" width="8.109375" style="2" customWidth="1"/>
    <col min="9237" max="9237" width="3.77734375" style="2"/>
    <col min="9238" max="9241" width="3.77734375" style="2" customWidth="1"/>
    <col min="9242" max="9472" width="3.77734375" style="2"/>
    <col min="9473" max="9473" width="10.6640625" style="2" customWidth="1"/>
    <col min="9474" max="9474" width="8.109375" style="2" customWidth="1"/>
    <col min="9475" max="9475" width="3.109375" style="2" customWidth="1"/>
    <col min="9476" max="9489" width="3.77734375" style="2" customWidth="1"/>
    <col min="9490" max="9490" width="3.109375" style="2" customWidth="1"/>
    <col min="9491" max="9491" width="10.6640625" style="2" customWidth="1"/>
    <col min="9492" max="9492" width="8.109375" style="2" customWidth="1"/>
    <col min="9493" max="9493" width="3.77734375" style="2"/>
    <col min="9494" max="9497" width="3.77734375" style="2" customWidth="1"/>
    <col min="9498" max="9728" width="3.77734375" style="2"/>
    <col min="9729" max="9729" width="10.6640625" style="2" customWidth="1"/>
    <col min="9730" max="9730" width="8.109375" style="2" customWidth="1"/>
    <col min="9731" max="9731" width="3.109375" style="2" customWidth="1"/>
    <col min="9732" max="9745" width="3.77734375" style="2" customWidth="1"/>
    <col min="9746" max="9746" width="3.109375" style="2" customWidth="1"/>
    <col min="9747" max="9747" width="10.6640625" style="2" customWidth="1"/>
    <col min="9748" max="9748" width="8.109375" style="2" customWidth="1"/>
    <col min="9749" max="9749" width="3.77734375" style="2"/>
    <col min="9750" max="9753" width="3.77734375" style="2" customWidth="1"/>
    <col min="9754" max="9984" width="3.77734375" style="2"/>
    <col min="9985" max="9985" width="10.6640625" style="2" customWidth="1"/>
    <col min="9986" max="9986" width="8.109375" style="2" customWidth="1"/>
    <col min="9987" max="9987" width="3.109375" style="2" customWidth="1"/>
    <col min="9988" max="10001" width="3.77734375" style="2" customWidth="1"/>
    <col min="10002" max="10002" width="3.109375" style="2" customWidth="1"/>
    <col min="10003" max="10003" width="10.6640625" style="2" customWidth="1"/>
    <col min="10004" max="10004" width="8.109375" style="2" customWidth="1"/>
    <col min="10005" max="10005" width="3.77734375" style="2"/>
    <col min="10006" max="10009" width="3.77734375" style="2" customWidth="1"/>
    <col min="10010" max="10240" width="3.77734375" style="2"/>
    <col min="10241" max="10241" width="10.6640625" style="2" customWidth="1"/>
    <col min="10242" max="10242" width="8.109375" style="2" customWidth="1"/>
    <col min="10243" max="10243" width="3.109375" style="2" customWidth="1"/>
    <col min="10244" max="10257" width="3.77734375" style="2" customWidth="1"/>
    <col min="10258" max="10258" width="3.109375" style="2" customWidth="1"/>
    <col min="10259" max="10259" width="10.6640625" style="2" customWidth="1"/>
    <col min="10260" max="10260" width="8.109375" style="2" customWidth="1"/>
    <col min="10261" max="10261" width="3.77734375" style="2"/>
    <col min="10262" max="10265" width="3.77734375" style="2" customWidth="1"/>
    <col min="10266" max="10496" width="3.77734375" style="2"/>
    <col min="10497" max="10497" width="10.6640625" style="2" customWidth="1"/>
    <col min="10498" max="10498" width="8.109375" style="2" customWidth="1"/>
    <col min="10499" max="10499" width="3.109375" style="2" customWidth="1"/>
    <col min="10500" max="10513" width="3.77734375" style="2" customWidth="1"/>
    <col min="10514" max="10514" width="3.109375" style="2" customWidth="1"/>
    <col min="10515" max="10515" width="10.6640625" style="2" customWidth="1"/>
    <col min="10516" max="10516" width="8.109375" style="2" customWidth="1"/>
    <col min="10517" max="10517" width="3.77734375" style="2"/>
    <col min="10518" max="10521" width="3.77734375" style="2" customWidth="1"/>
    <col min="10522" max="10752" width="3.77734375" style="2"/>
    <col min="10753" max="10753" width="10.6640625" style="2" customWidth="1"/>
    <col min="10754" max="10754" width="8.109375" style="2" customWidth="1"/>
    <col min="10755" max="10755" width="3.109375" style="2" customWidth="1"/>
    <col min="10756" max="10769" width="3.77734375" style="2" customWidth="1"/>
    <col min="10770" max="10770" width="3.109375" style="2" customWidth="1"/>
    <col min="10771" max="10771" width="10.6640625" style="2" customWidth="1"/>
    <col min="10772" max="10772" width="8.109375" style="2" customWidth="1"/>
    <col min="10773" max="10773" width="3.77734375" style="2"/>
    <col min="10774" max="10777" width="3.77734375" style="2" customWidth="1"/>
    <col min="10778" max="11008" width="3.77734375" style="2"/>
    <col min="11009" max="11009" width="10.6640625" style="2" customWidth="1"/>
    <col min="11010" max="11010" width="8.109375" style="2" customWidth="1"/>
    <col min="11011" max="11011" width="3.109375" style="2" customWidth="1"/>
    <col min="11012" max="11025" width="3.77734375" style="2" customWidth="1"/>
    <col min="11026" max="11026" width="3.109375" style="2" customWidth="1"/>
    <col min="11027" max="11027" width="10.6640625" style="2" customWidth="1"/>
    <col min="11028" max="11028" width="8.109375" style="2" customWidth="1"/>
    <col min="11029" max="11029" width="3.77734375" style="2"/>
    <col min="11030" max="11033" width="3.77734375" style="2" customWidth="1"/>
    <col min="11034" max="11264" width="3.77734375" style="2"/>
    <col min="11265" max="11265" width="10.6640625" style="2" customWidth="1"/>
    <col min="11266" max="11266" width="8.109375" style="2" customWidth="1"/>
    <col min="11267" max="11267" width="3.109375" style="2" customWidth="1"/>
    <col min="11268" max="11281" width="3.77734375" style="2" customWidth="1"/>
    <col min="11282" max="11282" width="3.109375" style="2" customWidth="1"/>
    <col min="11283" max="11283" width="10.6640625" style="2" customWidth="1"/>
    <col min="11284" max="11284" width="8.109375" style="2" customWidth="1"/>
    <col min="11285" max="11285" width="3.77734375" style="2"/>
    <col min="11286" max="11289" width="3.77734375" style="2" customWidth="1"/>
    <col min="11290" max="11520" width="3.77734375" style="2"/>
    <col min="11521" max="11521" width="10.6640625" style="2" customWidth="1"/>
    <col min="11522" max="11522" width="8.109375" style="2" customWidth="1"/>
    <col min="11523" max="11523" width="3.109375" style="2" customWidth="1"/>
    <col min="11524" max="11537" width="3.77734375" style="2" customWidth="1"/>
    <col min="11538" max="11538" width="3.109375" style="2" customWidth="1"/>
    <col min="11539" max="11539" width="10.6640625" style="2" customWidth="1"/>
    <col min="11540" max="11540" width="8.109375" style="2" customWidth="1"/>
    <col min="11541" max="11541" width="3.77734375" style="2"/>
    <col min="11542" max="11545" width="3.77734375" style="2" customWidth="1"/>
    <col min="11546" max="11776" width="3.77734375" style="2"/>
    <col min="11777" max="11777" width="10.6640625" style="2" customWidth="1"/>
    <col min="11778" max="11778" width="8.109375" style="2" customWidth="1"/>
    <col min="11779" max="11779" width="3.109375" style="2" customWidth="1"/>
    <col min="11780" max="11793" width="3.77734375" style="2" customWidth="1"/>
    <col min="11794" max="11794" width="3.109375" style="2" customWidth="1"/>
    <col min="11795" max="11795" width="10.6640625" style="2" customWidth="1"/>
    <col min="11796" max="11796" width="8.109375" style="2" customWidth="1"/>
    <col min="11797" max="11797" width="3.77734375" style="2"/>
    <col min="11798" max="11801" width="3.77734375" style="2" customWidth="1"/>
    <col min="11802" max="12032" width="3.77734375" style="2"/>
    <col min="12033" max="12033" width="10.6640625" style="2" customWidth="1"/>
    <col min="12034" max="12034" width="8.109375" style="2" customWidth="1"/>
    <col min="12035" max="12035" width="3.109375" style="2" customWidth="1"/>
    <col min="12036" max="12049" width="3.77734375" style="2" customWidth="1"/>
    <col min="12050" max="12050" width="3.109375" style="2" customWidth="1"/>
    <col min="12051" max="12051" width="10.6640625" style="2" customWidth="1"/>
    <col min="12052" max="12052" width="8.109375" style="2" customWidth="1"/>
    <col min="12053" max="12053" width="3.77734375" style="2"/>
    <col min="12054" max="12057" width="3.77734375" style="2" customWidth="1"/>
    <col min="12058" max="12288" width="3.77734375" style="2"/>
    <col min="12289" max="12289" width="10.6640625" style="2" customWidth="1"/>
    <col min="12290" max="12290" width="8.109375" style="2" customWidth="1"/>
    <col min="12291" max="12291" width="3.109375" style="2" customWidth="1"/>
    <col min="12292" max="12305" width="3.77734375" style="2" customWidth="1"/>
    <col min="12306" max="12306" width="3.109375" style="2" customWidth="1"/>
    <col min="12307" max="12307" width="10.6640625" style="2" customWidth="1"/>
    <col min="12308" max="12308" width="8.109375" style="2" customWidth="1"/>
    <col min="12309" max="12309" width="3.77734375" style="2"/>
    <col min="12310" max="12313" width="3.77734375" style="2" customWidth="1"/>
    <col min="12314" max="12544" width="3.77734375" style="2"/>
    <col min="12545" max="12545" width="10.6640625" style="2" customWidth="1"/>
    <col min="12546" max="12546" width="8.109375" style="2" customWidth="1"/>
    <col min="12547" max="12547" width="3.109375" style="2" customWidth="1"/>
    <col min="12548" max="12561" width="3.77734375" style="2" customWidth="1"/>
    <col min="12562" max="12562" width="3.109375" style="2" customWidth="1"/>
    <col min="12563" max="12563" width="10.6640625" style="2" customWidth="1"/>
    <col min="12564" max="12564" width="8.109375" style="2" customWidth="1"/>
    <col min="12565" max="12565" width="3.77734375" style="2"/>
    <col min="12566" max="12569" width="3.77734375" style="2" customWidth="1"/>
    <col min="12570" max="12800" width="3.77734375" style="2"/>
    <col min="12801" max="12801" width="10.6640625" style="2" customWidth="1"/>
    <col min="12802" max="12802" width="8.109375" style="2" customWidth="1"/>
    <col min="12803" max="12803" width="3.109375" style="2" customWidth="1"/>
    <col min="12804" max="12817" width="3.77734375" style="2" customWidth="1"/>
    <col min="12818" max="12818" width="3.109375" style="2" customWidth="1"/>
    <col min="12819" max="12819" width="10.6640625" style="2" customWidth="1"/>
    <col min="12820" max="12820" width="8.109375" style="2" customWidth="1"/>
    <col min="12821" max="12821" width="3.77734375" style="2"/>
    <col min="12822" max="12825" width="3.77734375" style="2" customWidth="1"/>
    <col min="12826" max="13056" width="3.77734375" style="2"/>
    <col min="13057" max="13057" width="10.6640625" style="2" customWidth="1"/>
    <col min="13058" max="13058" width="8.109375" style="2" customWidth="1"/>
    <col min="13059" max="13059" width="3.109375" style="2" customWidth="1"/>
    <col min="13060" max="13073" width="3.77734375" style="2" customWidth="1"/>
    <col min="13074" max="13074" width="3.109375" style="2" customWidth="1"/>
    <col min="13075" max="13075" width="10.6640625" style="2" customWidth="1"/>
    <col min="13076" max="13076" width="8.109375" style="2" customWidth="1"/>
    <col min="13077" max="13077" width="3.77734375" style="2"/>
    <col min="13078" max="13081" width="3.77734375" style="2" customWidth="1"/>
    <col min="13082" max="13312" width="3.77734375" style="2"/>
    <col min="13313" max="13313" width="10.6640625" style="2" customWidth="1"/>
    <col min="13314" max="13314" width="8.109375" style="2" customWidth="1"/>
    <col min="13315" max="13315" width="3.109375" style="2" customWidth="1"/>
    <col min="13316" max="13329" width="3.77734375" style="2" customWidth="1"/>
    <col min="13330" max="13330" width="3.109375" style="2" customWidth="1"/>
    <col min="13331" max="13331" width="10.6640625" style="2" customWidth="1"/>
    <col min="13332" max="13332" width="8.109375" style="2" customWidth="1"/>
    <col min="13333" max="13333" width="3.77734375" style="2"/>
    <col min="13334" max="13337" width="3.77734375" style="2" customWidth="1"/>
    <col min="13338" max="13568" width="3.77734375" style="2"/>
    <col min="13569" max="13569" width="10.6640625" style="2" customWidth="1"/>
    <col min="13570" max="13570" width="8.109375" style="2" customWidth="1"/>
    <col min="13571" max="13571" width="3.109375" style="2" customWidth="1"/>
    <col min="13572" max="13585" width="3.77734375" style="2" customWidth="1"/>
    <col min="13586" max="13586" width="3.109375" style="2" customWidth="1"/>
    <col min="13587" max="13587" width="10.6640625" style="2" customWidth="1"/>
    <col min="13588" max="13588" width="8.109375" style="2" customWidth="1"/>
    <col min="13589" max="13589" width="3.77734375" style="2"/>
    <col min="13590" max="13593" width="3.77734375" style="2" customWidth="1"/>
    <col min="13594" max="13824" width="3.77734375" style="2"/>
    <col min="13825" max="13825" width="10.6640625" style="2" customWidth="1"/>
    <col min="13826" max="13826" width="8.109375" style="2" customWidth="1"/>
    <col min="13827" max="13827" width="3.109375" style="2" customWidth="1"/>
    <col min="13828" max="13841" width="3.77734375" style="2" customWidth="1"/>
    <col min="13842" max="13842" width="3.109375" style="2" customWidth="1"/>
    <col min="13843" max="13843" width="10.6640625" style="2" customWidth="1"/>
    <col min="13844" max="13844" width="8.109375" style="2" customWidth="1"/>
    <col min="13845" max="13845" width="3.77734375" style="2"/>
    <col min="13846" max="13849" width="3.77734375" style="2" customWidth="1"/>
    <col min="13850" max="14080" width="3.77734375" style="2"/>
    <col min="14081" max="14081" width="10.6640625" style="2" customWidth="1"/>
    <col min="14082" max="14082" width="8.109375" style="2" customWidth="1"/>
    <col min="14083" max="14083" width="3.109375" style="2" customWidth="1"/>
    <col min="14084" max="14097" width="3.77734375" style="2" customWidth="1"/>
    <col min="14098" max="14098" width="3.109375" style="2" customWidth="1"/>
    <col min="14099" max="14099" width="10.6640625" style="2" customWidth="1"/>
    <col min="14100" max="14100" width="8.109375" style="2" customWidth="1"/>
    <col min="14101" max="14101" width="3.77734375" style="2"/>
    <col min="14102" max="14105" width="3.77734375" style="2" customWidth="1"/>
    <col min="14106" max="14336" width="3.77734375" style="2"/>
    <col min="14337" max="14337" width="10.6640625" style="2" customWidth="1"/>
    <col min="14338" max="14338" width="8.109375" style="2" customWidth="1"/>
    <col min="14339" max="14339" width="3.109375" style="2" customWidth="1"/>
    <col min="14340" max="14353" width="3.77734375" style="2" customWidth="1"/>
    <col min="14354" max="14354" width="3.109375" style="2" customWidth="1"/>
    <col min="14355" max="14355" width="10.6640625" style="2" customWidth="1"/>
    <col min="14356" max="14356" width="8.109375" style="2" customWidth="1"/>
    <col min="14357" max="14357" width="3.77734375" style="2"/>
    <col min="14358" max="14361" width="3.77734375" style="2" customWidth="1"/>
    <col min="14362" max="14592" width="3.77734375" style="2"/>
    <col min="14593" max="14593" width="10.6640625" style="2" customWidth="1"/>
    <col min="14594" max="14594" width="8.109375" style="2" customWidth="1"/>
    <col min="14595" max="14595" width="3.109375" style="2" customWidth="1"/>
    <col min="14596" max="14609" width="3.77734375" style="2" customWidth="1"/>
    <col min="14610" max="14610" width="3.109375" style="2" customWidth="1"/>
    <col min="14611" max="14611" width="10.6640625" style="2" customWidth="1"/>
    <col min="14612" max="14612" width="8.109375" style="2" customWidth="1"/>
    <col min="14613" max="14613" width="3.77734375" style="2"/>
    <col min="14614" max="14617" width="3.77734375" style="2" customWidth="1"/>
    <col min="14618" max="14848" width="3.77734375" style="2"/>
    <col min="14849" max="14849" width="10.6640625" style="2" customWidth="1"/>
    <col min="14850" max="14850" width="8.109375" style="2" customWidth="1"/>
    <col min="14851" max="14851" width="3.109375" style="2" customWidth="1"/>
    <col min="14852" max="14865" width="3.77734375" style="2" customWidth="1"/>
    <col min="14866" max="14866" width="3.109375" style="2" customWidth="1"/>
    <col min="14867" max="14867" width="10.6640625" style="2" customWidth="1"/>
    <col min="14868" max="14868" width="8.109375" style="2" customWidth="1"/>
    <col min="14869" max="14869" width="3.77734375" style="2"/>
    <col min="14870" max="14873" width="3.77734375" style="2" customWidth="1"/>
    <col min="14874" max="15104" width="3.77734375" style="2"/>
    <col min="15105" max="15105" width="10.6640625" style="2" customWidth="1"/>
    <col min="15106" max="15106" width="8.109375" style="2" customWidth="1"/>
    <col min="15107" max="15107" width="3.109375" style="2" customWidth="1"/>
    <col min="15108" max="15121" width="3.77734375" style="2" customWidth="1"/>
    <col min="15122" max="15122" width="3.109375" style="2" customWidth="1"/>
    <col min="15123" max="15123" width="10.6640625" style="2" customWidth="1"/>
    <col min="15124" max="15124" width="8.109375" style="2" customWidth="1"/>
    <col min="15125" max="15125" width="3.77734375" style="2"/>
    <col min="15126" max="15129" width="3.77734375" style="2" customWidth="1"/>
    <col min="15130" max="15360" width="3.77734375" style="2"/>
    <col min="15361" max="15361" width="10.6640625" style="2" customWidth="1"/>
    <col min="15362" max="15362" width="8.109375" style="2" customWidth="1"/>
    <col min="15363" max="15363" width="3.109375" style="2" customWidth="1"/>
    <col min="15364" max="15377" width="3.77734375" style="2" customWidth="1"/>
    <col min="15378" max="15378" width="3.109375" style="2" customWidth="1"/>
    <col min="15379" max="15379" width="10.6640625" style="2" customWidth="1"/>
    <col min="15380" max="15380" width="8.109375" style="2" customWidth="1"/>
    <col min="15381" max="15381" width="3.77734375" style="2"/>
    <col min="15382" max="15385" width="3.77734375" style="2" customWidth="1"/>
    <col min="15386" max="15616" width="3.77734375" style="2"/>
    <col min="15617" max="15617" width="10.6640625" style="2" customWidth="1"/>
    <col min="15618" max="15618" width="8.109375" style="2" customWidth="1"/>
    <col min="15619" max="15619" width="3.109375" style="2" customWidth="1"/>
    <col min="15620" max="15633" width="3.77734375" style="2" customWidth="1"/>
    <col min="15634" max="15634" width="3.109375" style="2" customWidth="1"/>
    <col min="15635" max="15635" width="10.6640625" style="2" customWidth="1"/>
    <col min="15636" max="15636" width="8.109375" style="2" customWidth="1"/>
    <col min="15637" max="15637" width="3.77734375" style="2"/>
    <col min="15638" max="15641" width="3.77734375" style="2" customWidth="1"/>
    <col min="15642" max="15872" width="3.77734375" style="2"/>
    <col min="15873" max="15873" width="10.6640625" style="2" customWidth="1"/>
    <col min="15874" max="15874" width="8.109375" style="2" customWidth="1"/>
    <col min="15875" max="15875" width="3.109375" style="2" customWidth="1"/>
    <col min="15876" max="15889" width="3.77734375" style="2" customWidth="1"/>
    <col min="15890" max="15890" width="3.109375" style="2" customWidth="1"/>
    <col min="15891" max="15891" width="10.6640625" style="2" customWidth="1"/>
    <col min="15892" max="15892" width="8.109375" style="2" customWidth="1"/>
    <col min="15893" max="15893" width="3.77734375" style="2"/>
    <col min="15894" max="15897" width="3.77734375" style="2" customWidth="1"/>
    <col min="15898" max="16128" width="3.77734375" style="2"/>
    <col min="16129" max="16129" width="10.6640625" style="2" customWidth="1"/>
    <col min="16130" max="16130" width="8.109375" style="2" customWidth="1"/>
    <col min="16131" max="16131" width="3.109375" style="2" customWidth="1"/>
    <col min="16132" max="16145" width="3.77734375" style="2" customWidth="1"/>
    <col min="16146" max="16146" width="3.109375" style="2" customWidth="1"/>
    <col min="16147" max="16147" width="10.6640625" style="2" customWidth="1"/>
    <col min="16148" max="16148" width="8.109375" style="2" customWidth="1"/>
    <col min="16149" max="16149" width="3.77734375" style="2"/>
    <col min="16150" max="16153" width="3.77734375" style="2" customWidth="1"/>
    <col min="16154" max="16384" width="3.77734375" style="2"/>
  </cols>
  <sheetData>
    <row r="1" spans="1:20" ht="16.5" customHeight="1" x14ac:dyDescent="0.2">
      <c r="A1" s="1"/>
      <c r="E1" s="62" t="s">
        <v>0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1</v>
      </c>
      <c r="R1" s="63"/>
      <c r="S1" s="63"/>
      <c r="T1" s="63"/>
    </row>
    <row r="2" spans="1:20" ht="16.5" customHeight="1" x14ac:dyDescent="0.2"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 t="s">
        <v>2</v>
      </c>
      <c r="R2" s="63"/>
      <c r="S2" s="63"/>
      <c r="T2" s="63"/>
    </row>
    <row r="3" spans="1:20" ht="10.5" customHeight="1" x14ac:dyDescent="0.2">
      <c r="D3" s="3"/>
      <c r="I3" s="64" t="s">
        <v>3</v>
      </c>
      <c r="J3" s="64"/>
      <c r="K3" s="64"/>
      <c r="L3" s="64"/>
    </row>
    <row r="4" spans="1:20" ht="10.5" customHeight="1" thickBot="1" x14ac:dyDescent="0.25">
      <c r="A4" s="63" t="str">
        <f>LOOKUP(C4,[1]男子S出場者一覧データ!$A$2:$A$65,[1]男子S出場者一覧データ!$C$2:$C$65)</f>
        <v>松藤 悠①</v>
      </c>
      <c r="B4" s="63" t="str">
        <f>LOOKUP(C4,[1]男子S出場者一覧データ!$A$2:$A$65,[1]男子S出場者一覧データ!$D$2:$D$65)</f>
        <v>(土一)</v>
      </c>
      <c r="C4" s="66">
        <v>1</v>
      </c>
      <c r="D4" s="3"/>
      <c r="E4" s="67">
        <v>61</v>
      </c>
      <c r="I4" s="65"/>
      <c r="J4" s="65"/>
      <c r="K4" s="65"/>
      <c r="L4" s="65"/>
      <c r="P4" s="67">
        <v>61</v>
      </c>
      <c r="Q4" s="3"/>
      <c r="R4" s="66">
        <v>33</v>
      </c>
      <c r="S4" s="63" t="str">
        <f>LOOKUP(R4,[1]男子S出場者一覧データ!$A$2:$A$65,[1]男子S出場者一覧データ!$C$2:$C$65)</f>
        <v>天木 絃人(2)</v>
      </c>
      <c r="T4" s="63" t="str">
        <f>LOOKUP(R4,[1]男子S出場者一覧データ!$A$2:$A$65,[1]男子S出場者一覧データ!$D$2:$D$65)</f>
        <v>(NJTC)</v>
      </c>
    </row>
    <row r="5" spans="1:20" ht="10.5" customHeight="1" thickTop="1" thickBot="1" x14ac:dyDescent="0.25">
      <c r="A5" s="63"/>
      <c r="B5" s="63"/>
      <c r="C5" s="66"/>
      <c r="D5" s="4"/>
      <c r="E5" s="68"/>
      <c r="I5" s="69" t="s">
        <v>4</v>
      </c>
      <c r="J5" s="70"/>
      <c r="K5" s="70" t="s">
        <v>5</v>
      </c>
      <c r="L5" s="72"/>
      <c r="P5" s="67"/>
      <c r="Q5" s="5"/>
      <c r="R5" s="66"/>
      <c r="S5" s="63"/>
      <c r="T5" s="63"/>
    </row>
    <row r="6" spans="1:20" ht="10.5" customHeight="1" thickTop="1" x14ac:dyDescent="0.2">
      <c r="A6" s="63" t="str">
        <f>LOOKUP(C6,[1]男子S出場者一覧データ!$A$2:$A$65,[1]男子S出場者一覧データ!$C$2:$C$65)</f>
        <v>和田 洸②</v>
      </c>
      <c r="B6" s="63" t="str">
        <f>LOOKUP(C6,[1]男子S出場者一覧データ!$A$2:$A$65,[1]男子S出場者一覧データ!$D$2:$D$65)</f>
        <v>(茨キ)</v>
      </c>
      <c r="C6" s="66">
        <v>2</v>
      </c>
      <c r="D6" s="6"/>
      <c r="E6" s="7"/>
      <c r="F6" s="74">
        <v>61</v>
      </c>
      <c r="I6" s="71"/>
      <c r="J6" s="67"/>
      <c r="K6" s="67"/>
      <c r="L6" s="73"/>
      <c r="O6" s="75">
        <v>64</v>
      </c>
      <c r="P6" s="8"/>
      <c r="Q6" s="9"/>
      <c r="R6" s="66">
        <v>34</v>
      </c>
      <c r="S6" s="63" t="str">
        <f>LOOKUP(R6,[1]男子S出場者一覧データ!$A$2:$A$65,[1]男子S出場者一覧データ!$C$2:$C$65)</f>
        <v>増田 淳②</v>
      </c>
      <c r="T6" s="63" t="str">
        <f>LOOKUP(R6,[1]男子S出場者一覧データ!$A$2:$A$65,[1]男子S出場者一覧データ!$D$2:$D$65)</f>
        <v>(江学)</v>
      </c>
    </row>
    <row r="7" spans="1:20" ht="10.5" customHeight="1" thickBot="1" x14ac:dyDescent="0.25">
      <c r="A7" s="63"/>
      <c r="B7" s="63"/>
      <c r="C7" s="66"/>
      <c r="E7" s="3"/>
      <c r="F7" s="74"/>
      <c r="I7" s="77">
        <v>63</v>
      </c>
      <c r="J7" s="78"/>
      <c r="K7" s="78"/>
      <c r="L7" s="79"/>
      <c r="O7" s="76"/>
      <c r="P7" s="3"/>
      <c r="Q7" s="3"/>
      <c r="R7" s="66"/>
      <c r="S7" s="63"/>
      <c r="T7" s="63"/>
    </row>
    <row r="8" spans="1:20" ht="10.5" customHeight="1" thickTop="1" thickBot="1" x14ac:dyDescent="0.25">
      <c r="A8" s="63" t="str">
        <f>LOOKUP(C8,[1]男子S出場者一覧データ!$A$2:$A$65,[1]男子S出場者一覧データ!$C$2:$C$65)</f>
        <v>川島 泰晟②</v>
      </c>
      <c r="B8" s="63" t="str">
        <f>LOOKUP(C8,[1]男子S出場者一覧データ!$A$2:$A$65,[1]男子S出場者一覧データ!$D$2:$D$65)</f>
        <v>(水一)</v>
      </c>
      <c r="C8" s="66">
        <v>3</v>
      </c>
      <c r="D8" s="3"/>
      <c r="E8" s="83">
        <v>62</v>
      </c>
      <c r="F8" s="10"/>
      <c r="G8" s="3"/>
      <c r="I8" s="80"/>
      <c r="J8" s="81"/>
      <c r="K8" s="81"/>
      <c r="L8" s="82"/>
      <c r="N8" s="11"/>
      <c r="O8" s="8"/>
      <c r="P8" s="67">
        <v>60</v>
      </c>
      <c r="Q8" s="3"/>
      <c r="R8" s="66">
        <v>35</v>
      </c>
      <c r="S8" s="63" t="str">
        <f>LOOKUP(R8,[1]男子S出場者一覧データ!$A$2:$A$65,[1]男子S出場者一覧データ!$C$2:$C$65)</f>
        <v>根本 和磨②</v>
      </c>
      <c r="T8" s="63" t="str">
        <f>LOOKUP(R8,[1]男子S出場者一覧データ!$A$2:$A$65,[1]男子S出場者一覧データ!$D$2:$D$65)</f>
        <v>(土工)</v>
      </c>
    </row>
    <row r="9" spans="1:20" ht="10.5" customHeight="1" thickTop="1" thickBot="1" x14ac:dyDescent="0.25">
      <c r="A9" s="63"/>
      <c r="B9" s="63"/>
      <c r="C9" s="66"/>
      <c r="D9" s="4"/>
      <c r="E9" s="84"/>
      <c r="F9" s="11"/>
      <c r="G9" s="3"/>
      <c r="J9" s="12"/>
      <c r="K9" s="3"/>
      <c r="L9" s="3"/>
      <c r="N9" s="11"/>
      <c r="O9" s="13"/>
      <c r="P9" s="85"/>
      <c r="Q9" s="14"/>
      <c r="R9" s="66"/>
      <c r="S9" s="63"/>
      <c r="T9" s="63"/>
    </row>
    <row r="10" spans="1:20" ht="10.5" customHeight="1" thickTop="1" thickBot="1" x14ac:dyDescent="0.25">
      <c r="A10" s="63" t="str">
        <f>LOOKUP(C10,[1]男子S出場者一覧データ!$A$2:$A$65,[1]男子S出場者一覧データ!$C$2:$C$65)</f>
        <v>小山 稜登②</v>
      </c>
      <c r="B10" s="63" t="str">
        <f>LOOKUP(C10,[1]男子S出場者一覧データ!$A$2:$A$65,[1]男子S出場者一覧データ!$D$2:$D$65)</f>
        <v>(茨城)</v>
      </c>
      <c r="C10" s="66">
        <v>4</v>
      </c>
      <c r="D10" s="6"/>
      <c r="E10" s="7"/>
      <c r="F10" s="11"/>
      <c r="G10" s="67">
        <v>75</v>
      </c>
      <c r="J10" s="11"/>
      <c r="K10" s="3"/>
      <c r="L10" s="3"/>
      <c r="M10" s="3"/>
      <c r="N10" s="75">
        <v>61</v>
      </c>
      <c r="O10" s="3"/>
      <c r="P10" s="4"/>
      <c r="Q10" s="15"/>
      <c r="R10" s="66">
        <v>36</v>
      </c>
      <c r="S10" s="63" t="str">
        <f>LOOKUP(R10,[1]男子S出場者一覧データ!$A$2:$A$65,[1]男子S出場者一覧データ!$C$2:$C$65)</f>
        <v>勝田 真亜駆②</v>
      </c>
      <c r="T10" s="63" t="str">
        <f>LOOKUP(R10,[1]男子S出場者一覧データ!$A$2:$A$65,[1]男子S出場者一覧データ!$D$2:$D$65)</f>
        <v>(茗溪)</v>
      </c>
    </row>
    <row r="11" spans="1:20" ht="10.5" customHeight="1" thickTop="1" thickBot="1" x14ac:dyDescent="0.25">
      <c r="A11" s="63"/>
      <c r="B11" s="63"/>
      <c r="C11" s="66"/>
      <c r="D11" s="16"/>
      <c r="F11" s="11"/>
      <c r="G11" s="67"/>
      <c r="J11" s="11"/>
      <c r="K11" s="3"/>
      <c r="L11" s="3"/>
      <c r="M11" s="3"/>
      <c r="N11" s="76"/>
      <c r="O11" s="3"/>
      <c r="Q11" s="3"/>
      <c r="R11" s="66"/>
      <c r="S11" s="63"/>
      <c r="T11" s="63"/>
    </row>
    <row r="12" spans="1:20" ht="10.5" customHeight="1" thickTop="1" thickBot="1" x14ac:dyDescent="0.25">
      <c r="A12" s="63" t="str">
        <f>LOOKUP(C12,[1]男子S出場者一覧データ!$A$2:$A$65,[1]男子S出場者一覧データ!$C$2:$C$65)</f>
        <v>本多 琳太郎①</v>
      </c>
      <c r="B12" s="63" t="str">
        <f>LOOKUP(C12,[1]男子S出場者一覧データ!$A$2:$A$65,[1]男子S出場者一覧データ!$D$2:$D$65)</f>
        <v>(東牛)</v>
      </c>
      <c r="C12" s="66">
        <v>5</v>
      </c>
      <c r="D12" s="3"/>
      <c r="E12" s="67">
        <v>64</v>
      </c>
      <c r="F12" s="13"/>
      <c r="G12" s="10"/>
      <c r="J12" s="11"/>
      <c r="K12" s="3"/>
      <c r="L12" s="3"/>
      <c r="M12" s="11"/>
      <c r="N12" s="13"/>
      <c r="O12" s="3"/>
      <c r="P12" s="67">
        <v>64</v>
      </c>
      <c r="Q12" s="3"/>
      <c r="R12" s="66">
        <v>37</v>
      </c>
      <c r="S12" s="63" t="str">
        <f>LOOKUP(R12,[1]男子S出場者一覧データ!$A$2:$A$65,[1]男子S出場者一覧データ!$C$2:$C$65)</f>
        <v>倉橋 邑弥①</v>
      </c>
      <c r="T12" s="63" t="str">
        <f>LOOKUP(R12,[1]男子S出場者一覧データ!$A$2:$A$65,[1]男子S出場者一覧データ!$D$2:$D$65)</f>
        <v>(茨キ)</v>
      </c>
    </row>
    <row r="13" spans="1:20" ht="10.5" customHeight="1" thickTop="1" thickBot="1" x14ac:dyDescent="0.25">
      <c r="A13" s="63"/>
      <c r="B13" s="63"/>
      <c r="C13" s="66"/>
      <c r="D13" s="4"/>
      <c r="E13" s="68"/>
      <c r="F13" s="13"/>
      <c r="G13" s="11"/>
      <c r="J13" s="11"/>
      <c r="K13" s="3"/>
      <c r="L13" s="3"/>
      <c r="M13" s="11"/>
      <c r="N13" s="13"/>
      <c r="O13" s="3"/>
      <c r="P13" s="68"/>
      <c r="Q13" s="5"/>
      <c r="R13" s="66"/>
      <c r="S13" s="63"/>
      <c r="T13" s="63"/>
    </row>
    <row r="14" spans="1:20" ht="10.5" customHeight="1" thickTop="1" x14ac:dyDescent="0.2">
      <c r="A14" s="63" t="str">
        <f>LOOKUP(C14,[1]男子S出場者一覧データ!$A$2:$A$65,[1]男子S出場者一覧データ!$C$2:$C$65)</f>
        <v>小田部 航大②</v>
      </c>
      <c r="B14" s="63" t="str">
        <f>LOOKUP(C14,[1]男子S出場者一覧データ!$A$2:$A$65,[1]男子S出場者一覧データ!$D$2:$D$65)</f>
        <v>(桜牧)</v>
      </c>
      <c r="C14" s="66">
        <v>6</v>
      </c>
      <c r="D14" s="6"/>
      <c r="E14" s="17"/>
      <c r="F14" s="86">
        <v>62</v>
      </c>
      <c r="G14" s="11"/>
      <c r="J14" s="11"/>
      <c r="K14" s="3"/>
      <c r="L14" s="3"/>
      <c r="M14" s="11"/>
      <c r="N14" s="13"/>
      <c r="O14" s="86">
        <v>75</v>
      </c>
      <c r="P14" s="7"/>
      <c r="Q14" s="7"/>
      <c r="R14" s="66">
        <v>38</v>
      </c>
      <c r="S14" s="63" t="str">
        <f>LOOKUP(R14,[1]男子S出場者一覧データ!$A$2:$A$65,[1]男子S出場者一覧データ!$C$2:$C$65)</f>
        <v>齊藤 兵悟②</v>
      </c>
      <c r="T14" s="63" t="str">
        <f>LOOKUP(R14,[1]男子S出場者一覧データ!$A$2:$A$65,[1]男子S出場者一覧データ!$D$2:$D$65)</f>
        <v>(土一)</v>
      </c>
    </row>
    <row r="15" spans="1:20" ht="10.5" customHeight="1" thickBot="1" x14ac:dyDescent="0.25">
      <c r="A15" s="63"/>
      <c r="B15" s="63"/>
      <c r="C15" s="66"/>
      <c r="E15" s="13"/>
      <c r="F15" s="87"/>
      <c r="G15" s="11"/>
      <c r="J15" s="11"/>
      <c r="K15" s="3"/>
      <c r="L15" s="3"/>
      <c r="M15" s="11"/>
      <c r="N15" s="13"/>
      <c r="O15" s="87"/>
      <c r="P15" s="3"/>
      <c r="Q15" s="16"/>
      <c r="R15" s="66"/>
      <c r="S15" s="63"/>
      <c r="T15" s="63"/>
    </row>
    <row r="16" spans="1:20" ht="10.5" customHeight="1" thickTop="1" thickBot="1" x14ac:dyDescent="0.25">
      <c r="A16" s="63" t="str">
        <f>LOOKUP(C16,[1]男子S出場者一覧データ!$A$2:$A$65,[1]男子S出場者一覧データ!$C$2:$C$65)</f>
        <v>吉岡 大空②</v>
      </c>
      <c r="B16" s="63" t="str">
        <f>LOOKUP(C16,[1]男子S出場者一覧データ!$A$2:$A$65,[1]男子S出場者一覧データ!$D$2:$D$65)</f>
        <v>(東海)</v>
      </c>
      <c r="C16" s="66">
        <v>7</v>
      </c>
      <c r="D16" s="3"/>
      <c r="E16" s="75">
        <v>61</v>
      </c>
      <c r="F16" s="3"/>
      <c r="G16" s="11"/>
      <c r="J16" s="11"/>
      <c r="K16" s="3"/>
      <c r="L16" s="3"/>
      <c r="M16" s="11"/>
      <c r="N16" s="3"/>
      <c r="O16" s="4"/>
      <c r="P16" s="67">
        <v>75</v>
      </c>
      <c r="Q16" s="18"/>
      <c r="R16" s="66">
        <v>39</v>
      </c>
      <c r="S16" s="63" t="str">
        <f>LOOKUP(R16,[1]男子S出場者一覧データ!$A$2:$A$65,[1]男子S出場者一覧データ!$C$2:$C$65)</f>
        <v>関山 秋翔①</v>
      </c>
      <c r="T16" s="63" t="str">
        <f>LOOKUP(R16,[1]男子S出場者一覧データ!$A$2:$A$65,[1]男子S出場者一覧データ!$D$2:$D$65)</f>
        <v>(茨キ)</v>
      </c>
    </row>
    <row r="17" spans="1:20" ht="10.5" customHeight="1" thickTop="1" thickBot="1" x14ac:dyDescent="0.25">
      <c r="A17" s="63"/>
      <c r="B17" s="63"/>
      <c r="C17" s="66"/>
      <c r="D17" s="19"/>
      <c r="E17" s="76"/>
      <c r="G17" s="11"/>
      <c r="J17" s="11"/>
      <c r="K17" s="3"/>
      <c r="L17" s="3"/>
      <c r="M17" s="11"/>
      <c r="N17" s="3"/>
      <c r="O17" s="11"/>
      <c r="P17" s="68"/>
      <c r="Q17" s="5"/>
      <c r="R17" s="66"/>
      <c r="S17" s="63"/>
      <c r="T17" s="63"/>
    </row>
    <row r="18" spans="1:20" ht="10.5" customHeight="1" thickTop="1" thickBot="1" x14ac:dyDescent="0.25">
      <c r="A18" s="63" t="str">
        <f>LOOKUP(C18,[1]男子S出場者一覧データ!$A$2:$A$65,[1]男子S出場者一覧データ!$C$2:$C$65)</f>
        <v>笠原 拓真②</v>
      </c>
      <c r="B18" s="63" t="str">
        <f>LOOKUP(C18,[1]男子S出場者一覧データ!$A$2:$A$65,[1]男子S出場者一覧データ!$D$2:$D$65)</f>
        <v>(水一)</v>
      </c>
      <c r="C18" s="66">
        <v>8</v>
      </c>
      <c r="D18" s="20"/>
      <c r="E18" s="3"/>
      <c r="G18" s="11"/>
      <c r="H18" s="74">
        <v>63</v>
      </c>
      <c r="J18" s="11"/>
      <c r="K18" s="3"/>
      <c r="L18" s="3"/>
      <c r="M18" s="75">
        <v>64</v>
      </c>
      <c r="N18" s="3"/>
      <c r="P18" s="3"/>
      <c r="Q18" s="9"/>
      <c r="R18" s="66">
        <v>40</v>
      </c>
      <c r="S18" s="63" t="str">
        <f>LOOKUP(R18,[1]男子S出場者一覧データ!$A$2:$A$65,[1]男子S出場者一覧データ!$C$2:$C$65)</f>
        <v>小松崎 陸(3)</v>
      </c>
      <c r="T18" s="63" t="str">
        <f>LOOKUP(R18,[1]男子S出場者一覧データ!$A$2:$A$65,[1]男子S出場者一覧データ!$D$2:$D$65)</f>
        <v>(NJTC)</v>
      </c>
    </row>
    <row r="19" spans="1:20" ht="10.5" customHeight="1" thickTop="1" thickBot="1" x14ac:dyDescent="0.25">
      <c r="A19" s="63"/>
      <c r="B19" s="63"/>
      <c r="C19" s="66"/>
      <c r="D19" s="3"/>
      <c r="G19" s="11"/>
      <c r="H19" s="88"/>
      <c r="J19" s="11"/>
      <c r="K19" s="3"/>
      <c r="L19" s="3"/>
      <c r="M19" s="76"/>
      <c r="N19" s="3"/>
      <c r="Q19" s="3"/>
      <c r="R19" s="66"/>
      <c r="S19" s="63"/>
      <c r="T19" s="63"/>
    </row>
    <row r="20" spans="1:20" ht="10.5" customHeight="1" thickTop="1" thickBot="1" x14ac:dyDescent="0.25">
      <c r="A20" s="63" t="str">
        <f>LOOKUP(C20,[1]男子S出場者一覧データ!$A$2:$A$65,[1]男子S出場者一覧データ!$C$2:$C$65)</f>
        <v>渡邊 湧野①</v>
      </c>
      <c r="B20" s="63" t="str">
        <f>LOOKUP(C20,[1]男子S出場者一覧データ!$A$2:$A$65,[1]男子S出場者一覧データ!$D$2:$D$65)</f>
        <v>(竹園)</v>
      </c>
      <c r="C20" s="66">
        <v>9</v>
      </c>
      <c r="D20" s="3"/>
      <c r="E20" s="67">
        <v>61</v>
      </c>
      <c r="G20" s="13"/>
      <c r="H20" s="10"/>
      <c r="I20" s="3"/>
      <c r="J20" s="11"/>
      <c r="K20" s="3"/>
      <c r="L20" s="13"/>
      <c r="M20" s="17"/>
      <c r="P20" s="67" t="s">
        <v>6</v>
      </c>
      <c r="Q20" s="3"/>
      <c r="R20" s="66">
        <v>41</v>
      </c>
      <c r="S20" s="63" t="str">
        <f>LOOKUP(R20,[1]男子S出場者一覧データ!$A$2:$A$65,[1]男子S出場者一覧データ!$C$2:$C$65)</f>
        <v>宮原 優也②</v>
      </c>
      <c r="T20" s="63" t="str">
        <f>LOOKUP(R20,[1]男子S出場者一覧データ!$A$2:$A$65,[1]男子S出場者一覧データ!$D$2:$D$65)</f>
        <v>(茨キ)</v>
      </c>
    </row>
    <row r="21" spans="1:20" ht="10.5" customHeight="1" thickTop="1" thickBot="1" x14ac:dyDescent="0.25">
      <c r="A21" s="63"/>
      <c r="B21" s="63"/>
      <c r="C21" s="66"/>
      <c r="D21" s="4"/>
      <c r="E21" s="68"/>
      <c r="G21" s="13"/>
      <c r="H21" s="11"/>
      <c r="I21" s="3"/>
      <c r="J21" s="11"/>
      <c r="K21" s="3"/>
      <c r="L21" s="13"/>
      <c r="M21" s="13"/>
      <c r="P21" s="68"/>
      <c r="Q21" s="14"/>
      <c r="R21" s="66"/>
      <c r="S21" s="63"/>
      <c r="T21" s="63"/>
    </row>
    <row r="22" spans="1:20" ht="10.5" customHeight="1" thickTop="1" thickBot="1" x14ac:dyDescent="0.25">
      <c r="A22" s="63" t="str">
        <f>LOOKUP(C22,[1]男子S出場者一覧データ!$A$2:$A$65,[1]男子S出場者一覧データ!$C$2:$C$65)</f>
        <v>仲野 颯太②</v>
      </c>
      <c r="B22" s="63" t="str">
        <f>LOOKUP(C22,[1]男子S出場者一覧データ!$A$2:$A$65,[1]男子S出場者一覧データ!$D$2:$D$65)</f>
        <v>(桜牧)</v>
      </c>
      <c r="C22" s="66">
        <v>10</v>
      </c>
      <c r="D22" s="6"/>
      <c r="E22" s="7"/>
      <c r="F22" s="74">
        <v>64</v>
      </c>
      <c r="G22" s="13"/>
      <c r="H22" s="11"/>
      <c r="I22" s="3"/>
      <c r="J22" s="11"/>
      <c r="K22" s="3"/>
      <c r="L22" s="13"/>
      <c r="M22" s="13"/>
      <c r="O22" s="75">
        <v>62</v>
      </c>
      <c r="P22" s="3"/>
      <c r="Q22" s="15"/>
      <c r="R22" s="66">
        <v>42</v>
      </c>
      <c r="S22" s="63" t="str">
        <f>LOOKUP(R22,[1]男子S出場者一覧データ!$A$2:$A$65,[1]男子S出場者一覧データ!$C$2:$C$65)</f>
        <v>石田 孝輔①</v>
      </c>
      <c r="T22" s="63" t="str">
        <f>LOOKUP(R22,[1]男子S出場者一覧データ!$A$2:$A$65,[1]男子S出場者一覧データ!$D$2:$D$65)</f>
        <v>(智学)</v>
      </c>
    </row>
    <row r="23" spans="1:20" ht="10.5" customHeight="1" thickTop="1" thickBot="1" x14ac:dyDescent="0.25">
      <c r="A23" s="63"/>
      <c r="B23" s="63"/>
      <c r="C23" s="66"/>
      <c r="E23" s="3"/>
      <c r="F23" s="88"/>
      <c r="G23" s="13"/>
      <c r="H23" s="11"/>
      <c r="I23" s="3"/>
      <c r="J23" s="11"/>
      <c r="K23" s="3"/>
      <c r="L23" s="13"/>
      <c r="M23" s="13"/>
      <c r="O23" s="76"/>
      <c r="P23" s="3"/>
      <c r="Q23" s="3"/>
      <c r="R23" s="66"/>
      <c r="S23" s="63"/>
      <c r="T23" s="63"/>
    </row>
    <row r="24" spans="1:20" ht="10.5" customHeight="1" thickTop="1" x14ac:dyDescent="0.2">
      <c r="A24" s="63" t="str">
        <f>LOOKUP(C24,[1]男子S出場者一覧データ!$A$2:$A$65,[1]男子S出場者一覧データ!$C$2:$C$65)</f>
        <v>大島 弘也①</v>
      </c>
      <c r="B24" s="63" t="str">
        <f>LOOKUP(C24,[1]男子S出場者一覧データ!$A$2:$A$65,[1]男子S出場者一覧データ!$D$2:$D$65)</f>
        <v>(土一)</v>
      </c>
      <c r="C24" s="66">
        <v>11</v>
      </c>
      <c r="D24" s="3"/>
      <c r="E24" s="83">
        <v>64</v>
      </c>
      <c r="F24" s="21"/>
      <c r="G24" s="13"/>
      <c r="H24" s="11"/>
      <c r="I24" s="3"/>
      <c r="J24" s="11"/>
      <c r="K24" s="3"/>
      <c r="L24" s="13"/>
      <c r="M24" s="13"/>
      <c r="N24" s="22"/>
      <c r="O24" s="8"/>
      <c r="P24" s="85">
        <v>64</v>
      </c>
      <c r="Q24" s="3"/>
      <c r="R24" s="66">
        <v>43</v>
      </c>
      <c r="S24" s="63" t="str">
        <f>LOOKUP(R24,[1]男子S出場者一覧データ!$A$2:$A$65,[1]男子S出場者一覧データ!$C$2:$C$65)</f>
        <v>桂井 亮介②</v>
      </c>
      <c r="T24" s="63" t="str">
        <f>LOOKUP(R24,[1]男子S出場者一覧データ!$A$2:$A$65,[1]男子S出場者一覧データ!$D$2:$D$65)</f>
        <v>(茨城)</v>
      </c>
    </row>
    <row r="25" spans="1:20" ht="10.5" customHeight="1" thickBot="1" x14ac:dyDescent="0.25">
      <c r="A25" s="63"/>
      <c r="B25" s="63"/>
      <c r="C25" s="66"/>
      <c r="D25" s="19"/>
      <c r="E25" s="84"/>
      <c r="F25" s="13"/>
      <c r="G25" s="13"/>
      <c r="H25" s="11"/>
      <c r="I25" s="3"/>
      <c r="J25" s="11"/>
      <c r="K25" s="3"/>
      <c r="L25" s="13"/>
      <c r="M25" s="13"/>
      <c r="N25" s="22"/>
      <c r="O25" s="13"/>
      <c r="P25" s="85"/>
      <c r="Q25" s="14"/>
      <c r="R25" s="66"/>
      <c r="S25" s="63"/>
      <c r="T25" s="63"/>
    </row>
    <row r="26" spans="1:20" ht="10.5" customHeight="1" thickTop="1" thickBot="1" x14ac:dyDescent="0.25">
      <c r="A26" s="63" t="str">
        <f>LOOKUP(C26,[1]男子S出場者一覧データ!$A$2:$A$65,[1]男子S出場者一覧データ!$C$2:$C$65)</f>
        <v>松崎 光希②</v>
      </c>
      <c r="B26" s="63" t="str">
        <f>LOOKUP(C26,[1]男子S出場者一覧データ!$A$2:$A$65,[1]男子S出場者一覧データ!$D$2:$D$65)</f>
        <v>(常総)</v>
      </c>
      <c r="C26" s="66">
        <v>12</v>
      </c>
      <c r="D26" s="20"/>
      <c r="E26" s="3"/>
      <c r="F26" s="13"/>
      <c r="G26" s="83">
        <v>60</v>
      </c>
      <c r="H26" s="11"/>
      <c r="I26" s="3"/>
      <c r="J26" s="11"/>
      <c r="K26" s="3"/>
      <c r="L26" s="13"/>
      <c r="M26" s="13"/>
      <c r="N26" s="89">
        <v>62</v>
      </c>
      <c r="O26" s="3"/>
      <c r="P26" s="4"/>
      <c r="Q26" s="3"/>
      <c r="R26" s="66">
        <v>44</v>
      </c>
      <c r="S26" s="63" t="str">
        <f>LOOKUP(R26,[1]男子S出場者一覧データ!$A$2:$A$65,[1]男子S出場者一覧データ!$C$2:$C$65)</f>
        <v>長谷川 朋生②</v>
      </c>
      <c r="T26" s="63" t="str">
        <f>LOOKUP(R26,[1]男子S出場者一覧データ!$A$2:$A$65,[1]男子S出場者一覧データ!$D$2:$D$65)</f>
        <v>(竹園)</v>
      </c>
    </row>
    <row r="27" spans="1:20" ht="10.5" customHeight="1" thickTop="1" thickBot="1" x14ac:dyDescent="0.25">
      <c r="A27" s="63"/>
      <c r="B27" s="63"/>
      <c r="C27" s="66"/>
      <c r="D27" s="3"/>
      <c r="F27" s="13"/>
      <c r="G27" s="83"/>
      <c r="H27" s="11"/>
      <c r="I27" s="3"/>
      <c r="J27" s="11"/>
      <c r="K27" s="3"/>
      <c r="L27" s="13"/>
      <c r="M27" s="13"/>
      <c r="N27" s="90"/>
      <c r="O27" s="3"/>
      <c r="Q27" s="23"/>
      <c r="R27" s="66"/>
      <c r="S27" s="63"/>
      <c r="T27" s="63"/>
    </row>
    <row r="28" spans="1:20" ht="10.5" customHeight="1" thickTop="1" thickBot="1" x14ac:dyDescent="0.25">
      <c r="A28" s="63" t="str">
        <f>LOOKUP(C28,[1]男子S出場者一覧データ!$A$2:$A$65,[1]男子S出場者一覧データ!$C$2:$C$65)</f>
        <v>伊原 克泰②</v>
      </c>
      <c r="B28" s="63" t="str">
        <f>LOOKUP(C28,[1]男子S出場者一覧データ!$A$2:$A$65,[1]男子S出場者一覧データ!$D$2:$D$65)</f>
        <v>(東牛)</v>
      </c>
      <c r="C28" s="66">
        <v>13</v>
      </c>
      <c r="D28" s="3"/>
      <c r="E28" s="67">
        <v>63</v>
      </c>
      <c r="F28" s="11"/>
      <c r="G28" s="23"/>
      <c r="H28" s="11"/>
      <c r="I28" s="3"/>
      <c r="J28" s="11"/>
      <c r="K28" s="3"/>
      <c r="L28" s="13"/>
      <c r="M28" s="3"/>
      <c r="N28" s="8"/>
      <c r="O28" s="3"/>
      <c r="P28" s="67">
        <v>62</v>
      </c>
      <c r="Q28" s="18"/>
      <c r="R28" s="66">
        <v>45</v>
      </c>
      <c r="S28" s="63" t="str">
        <f>LOOKUP(R28,[1]男子S出場者一覧データ!$A$2:$A$65,[1]男子S出場者一覧データ!$C$2:$C$65)</f>
        <v>石井 大暉②</v>
      </c>
      <c r="T28" s="63" t="str">
        <f>LOOKUP(R28,[1]男子S出場者一覧データ!$A$2:$A$65,[1]男子S出場者一覧データ!$D$2:$D$65)</f>
        <v>(霞浦)</v>
      </c>
    </row>
    <row r="29" spans="1:20" ht="10.5" customHeight="1" thickTop="1" thickBot="1" x14ac:dyDescent="0.25">
      <c r="A29" s="63"/>
      <c r="B29" s="63"/>
      <c r="C29" s="66"/>
      <c r="D29" s="4"/>
      <c r="E29" s="68"/>
      <c r="F29" s="11"/>
      <c r="H29" s="11"/>
      <c r="I29" s="3"/>
      <c r="J29" s="11"/>
      <c r="K29" s="3"/>
      <c r="L29" s="13"/>
      <c r="M29" s="3"/>
      <c r="N29" s="13"/>
      <c r="O29" s="3"/>
      <c r="P29" s="68"/>
      <c r="Q29" s="5"/>
      <c r="R29" s="66"/>
      <c r="S29" s="63"/>
      <c r="T29" s="63"/>
    </row>
    <row r="30" spans="1:20" ht="10.5" customHeight="1" thickTop="1" x14ac:dyDescent="0.2">
      <c r="A30" s="63" t="str">
        <f>LOOKUP(C30,[1]男子S出場者一覧データ!$A$2:$A$65,[1]男子S出場者一覧データ!$C$2:$C$65)</f>
        <v>谷田 潤哉②</v>
      </c>
      <c r="B30" s="63" t="str">
        <f>LOOKUP(C30,[1]男子S出場者一覧データ!$A$2:$A$65,[1]男子S出場者一覧データ!$D$2:$D$65)</f>
        <v>(日一)</v>
      </c>
      <c r="C30" s="66">
        <v>14</v>
      </c>
      <c r="D30" s="3"/>
      <c r="E30" s="17"/>
      <c r="F30" s="89">
        <v>61</v>
      </c>
      <c r="H30" s="11"/>
      <c r="I30" s="3"/>
      <c r="J30" s="11"/>
      <c r="K30" s="3"/>
      <c r="L30" s="13"/>
      <c r="M30" s="3"/>
      <c r="N30" s="13"/>
      <c r="O30" s="86">
        <v>64</v>
      </c>
      <c r="P30" s="17"/>
      <c r="Q30" s="3"/>
      <c r="R30" s="66">
        <v>46</v>
      </c>
      <c r="S30" s="63" t="str">
        <f>LOOKUP(R30,[1]男子S出場者一覧データ!$A$2:$A$65,[1]男子S出場者一覧データ!$C$2:$C$65)</f>
        <v>飯島 優樹②</v>
      </c>
      <c r="T30" s="63" t="str">
        <f>LOOKUP(R30,[1]男子S出場者一覧データ!$A$2:$A$65,[1]男子S出場者一覧データ!$D$2:$D$65)</f>
        <v>(海二)</v>
      </c>
    </row>
    <row r="31" spans="1:20" ht="10.5" customHeight="1" thickBot="1" x14ac:dyDescent="0.25">
      <c r="A31" s="63"/>
      <c r="B31" s="63"/>
      <c r="C31" s="66"/>
      <c r="D31" s="16"/>
      <c r="E31" s="13"/>
      <c r="F31" s="90"/>
      <c r="G31" s="24"/>
      <c r="H31" s="11"/>
      <c r="I31" s="3"/>
      <c r="J31" s="11"/>
      <c r="K31" s="3"/>
      <c r="L31" s="13"/>
      <c r="M31" s="3"/>
      <c r="N31" s="13"/>
      <c r="O31" s="87"/>
      <c r="P31" s="3"/>
      <c r="Q31" s="16"/>
      <c r="R31" s="66"/>
      <c r="S31" s="63"/>
      <c r="T31" s="63"/>
    </row>
    <row r="32" spans="1:20" ht="10.5" customHeight="1" thickTop="1" x14ac:dyDescent="0.2">
      <c r="A32" s="63" t="str">
        <f>LOOKUP(C32,[1]男子S出場者一覧データ!$A$2:$A$65,[1]男子S出場者一覧データ!$C$2:$C$65)</f>
        <v>林 竜矢①</v>
      </c>
      <c r="B32" s="63" t="str">
        <f>LOOKUP(C32,[1]男子S出場者一覧データ!$A$2:$A$65,[1]男子S出場者一覧データ!$D$2:$D$65)</f>
        <v>(茗溪)</v>
      </c>
      <c r="C32" s="66">
        <v>15</v>
      </c>
      <c r="D32" s="25"/>
      <c r="E32" s="75">
        <v>63</v>
      </c>
      <c r="F32" s="5"/>
      <c r="H32" s="11"/>
      <c r="I32" s="3"/>
      <c r="J32" s="11"/>
      <c r="K32" s="3"/>
      <c r="L32" s="13"/>
      <c r="M32" s="3"/>
      <c r="N32" s="3"/>
      <c r="O32" s="4"/>
      <c r="P32" s="74">
        <v>60</v>
      </c>
      <c r="Q32" s="3"/>
      <c r="R32" s="66">
        <v>47</v>
      </c>
      <c r="S32" s="63" t="str">
        <f>LOOKUP(R32,[1]男子S出場者一覧データ!$A$2:$A$65,[1]男子S出場者一覧データ!$C$2:$C$65)</f>
        <v>内田 友和(2)</v>
      </c>
      <c r="T32" s="63" t="str">
        <f>LOOKUP(R32,[1]男子S出場者一覧データ!$A$2:$A$65,[1]男子S出場者一覧データ!$D$2:$D$65)</f>
        <v>(SEKI TC)</v>
      </c>
    </row>
    <row r="33" spans="1:20" ht="10.5" customHeight="1" thickBot="1" x14ac:dyDescent="0.25">
      <c r="A33" s="63"/>
      <c r="B33" s="63"/>
      <c r="C33" s="66"/>
      <c r="D33" s="19"/>
      <c r="E33" s="90"/>
      <c r="H33" s="11"/>
      <c r="I33" s="3"/>
      <c r="J33" s="11"/>
      <c r="K33" s="3"/>
      <c r="L33" s="13"/>
      <c r="M33" s="3"/>
      <c r="N33" s="3"/>
      <c r="O33" s="11"/>
      <c r="P33" s="88"/>
      <c r="Q33" s="14"/>
      <c r="R33" s="66"/>
      <c r="S33" s="63"/>
      <c r="T33" s="63"/>
    </row>
    <row r="34" spans="1:20" ht="10.5" customHeight="1" thickTop="1" thickBot="1" x14ac:dyDescent="0.25">
      <c r="A34" s="63" t="str">
        <f>LOOKUP(C34,[1]男子S出場者一覧データ!$A$2:$A$65,[1]男子S出場者一覧データ!$C$2:$C$65)</f>
        <v>近野 豪樹(1)</v>
      </c>
      <c r="B34" s="63" t="str">
        <f>LOOKUP(C34,[1]男子S出場者一覧データ!$A$2:$A$65,[1]男子S出場者一覧データ!$D$2:$D$65)</f>
        <v>(龍Tennis)</v>
      </c>
      <c r="C34" s="66">
        <v>16</v>
      </c>
      <c r="D34" s="20"/>
      <c r="E34" s="3"/>
      <c r="H34" s="11"/>
      <c r="I34" s="74">
        <v>61</v>
      </c>
      <c r="J34" s="11"/>
      <c r="K34" s="3"/>
      <c r="L34" s="83">
        <v>64</v>
      </c>
      <c r="M34" s="3"/>
      <c r="N34" s="3"/>
      <c r="O34" s="3"/>
      <c r="P34" s="23"/>
      <c r="Q34" s="24"/>
      <c r="R34" s="66">
        <v>48</v>
      </c>
      <c r="S34" s="63" t="str">
        <f>LOOKUP(R34,[1]男子S出場者一覧データ!$A$2:$A$65,[1]男子S出場者一覧データ!$C$2:$C$65)</f>
        <v>土肥 幸暉②</v>
      </c>
      <c r="T34" s="63" t="str">
        <f>LOOKUP(R34,[1]男子S出場者一覧データ!$A$2:$A$65,[1]男子S出場者一覧データ!$D$2:$D$65)</f>
        <v>(茗溪)</v>
      </c>
    </row>
    <row r="35" spans="1:20" ht="10.5" customHeight="1" thickTop="1" thickBot="1" x14ac:dyDescent="0.25">
      <c r="A35" s="63"/>
      <c r="B35" s="63"/>
      <c r="C35" s="66"/>
      <c r="D35" s="3"/>
      <c r="E35" s="3"/>
      <c r="H35" s="11"/>
      <c r="I35" s="88"/>
      <c r="J35" s="26"/>
      <c r="K35" s="15"/>
      <c r="L35" s="84"/>
      <c r="M35" s="3"/>
      <c r="N35" s="3"/>
      <c r="Q35" s="23"/>
      <c r="R35" s="66"/>
      <c r="S35" s="63"/>
      <c r="T35" s="63"/>
    </row>
    <row r="36" spans="1:20" ht="10.5" customHeight="1" thickTop="1" thickBot="1" x14ac:dyDescent="0.25">
      <c r="A36" s="63" t="str">
        <f>LOOKUP(C36,[1]男子S出場者一覧データ!$A$2:$A$65,[1]男子S出場者一覧データ!$C$2:$C$65)</f>
        <v>鈴木 尚也②</v>
      </c>
      <c r="B36" s="63" t="str">
        <f>LOOKUP(C36,[1]男子S出場者一覧データ!$A$2:$A$65,[1]男子S出場者一覧データ!$D$2:$D$65)</f>
        <v>(秀英)</v>
      </c>
      <c r="C36" s="66">
        <v>17</v>
      </c>
      <c r="D36" s="3"/>
      <c r="E36" s="67">
        <v>60</v>
      </c>
      <c r="H36" s="13"/>
      <c r="I36" s="7"/>
      <c r="J36" s="3"/>
      <c r="K36" s="3"/>
      <c r="L36" s="4"/>
      <c r="M36" s="3"/>
      <c r="P36" s="67">
        <v>62</v>
      </c>
      <c r="Q36" s="3"/>
      <c r="R36" s="66">
        <v>49</v>
      </c>
      <c r="S36" s="63" t="str">
        <f>LOOKUP(R36,[1]男子S出場者一覧データ!$A$2:$A$65,[1]男子S出場者一覧データ!$C$2:$C$65)</f>
        <v>森 信光①</v>
      </c>
      <c r="T36" s="63" t="str">
        <f>LOOKUP(R36,[1]男子S出場者一覧データ!$A$2:$A$65,[1]男子S出場者一覧データ!$D$2:$D$65)</f>
        <v>(竹園)</v>
      </c>
    </row>
    <row r="37" spans="1:20" ht="10.5" customHeight="1" thickTop="1" thickBot="1" x14ac:dyDescent="0.25">
      <c r="A37" s="63"/>
      <c r="B37" s="63"/>
      <c r="C37" s="66"/>
      <c r="D37" s="4"/>
      <c r="E37" s="68"/>
      <c r="H37" s="13"/>
      <c r="I37" s="3"/>
      <c r="L37" s="11"/>
      <c r="M37" s="3"/>
      <c r="P37" s="68"/>
      <c r="Q37" s="5"/>
      <c r="R37" s="66"/>
      <c r="S37" s="63"/>
      <c r="T37" s="63"/>
    </row>
    <row r="38" spans="1:20" ht="10.5" customHeight="1" thickTop="1" x14ac:dyDescent="0.2">
      <c r="A38" s="63" t="str">
        <f>LOOKUP(C38,[1]男子S出場者一覧データ!$A$2:$A$65,[1]男子S出場者一覧データ!$C$2:$C$65)</f>
        <v>平石 淳也②</v>
      </c>
      <c r="B38" s="63" t="str">
        <f>LOOKUP(C38,[1]男子S出場者一覧データ!$A$2:$A$65,[1]男子S出場者一覧データ!$D$2:$D$65)</f>
        <v>(古中)</v>
      </c>
      <c r="C38" s="66">
        <v>18</v>
      </c>
      <c r="D38" s="6"/>
      <c r="E38" s="7"/>
      <c r="F38" s="74">
        <v>61</v>
      </c>
      <c r="H38" s="13"/>
      <c r="I38" s="3"/>
      <c r="L38" s="11"/>
      <c r="M38" s="3"/>
      <c r="O38" s="83">
        <v>60</v>
      </c>
      <c r="P38" s="17"/>
      <c r="Q38" s="9"/>
      <c r="R38" s="66">
        <v>50</v>
      </c>
      <c r="S38" s="63" t="str">
        <f>LOOKUP(R38,[1]男子S出場者一覧データ!$A$2:$A$65,[1]男子S出場者一覧データ!$C$2:$C$65)</f>
        <v>鈴木 研人②</v>
      </c>
      <c r="T38" s="63" t="str">
        <f>LOOKUP(R38,[1]男子S出場者一覧データ!$A$2:$A$65,[1]男子S出場者一覧データ!$D$2:$D$65)</f>
        <v>(智学)</v>
      </c>
    </row>
    <row r="39" spans="1:20" ht="10.5" customHeight="1" thickBot="1" x14ac:dyDescent="0.25">
      <c r="A39" s="63"/>
      <c r="B39" s="63"/>
      <c r="C39" s="66"/>
      <c r="D39" s="16"/>
      <c r="E39" s="3"/>
      <c r="F39" s="88"/>
      <c r="H39" s="13"/>
      <c r="I39" s="3"/>
      <c r="L39" s="11"/>
      <c r="M39" s="3"/>
      <c r="O39" s="83"/>
      <c r="P39" s="3"/>
      <c r="Q39" s="3"/>
      <c r="R39" s="66"/>
      <c r="S39" s="63"/>
      <c r="T39" s="63"/>
    </row>
    <row r="40" spans="1:20" ht="10.5" customHeight="1" thickTop="1" thickBot="1" x14ac:dyDescent="0.25">
      <c r="A40" s="63" t="str">
        <f>LOOKUP(C40,[1]男子S出場者一覧データ!$A$2:$A$65,[1]男子S出場者一覧データ!$C$2:$C$65)</f>
        <v>豊島 玲央①</v>
      </c>
      <c r="B40" s="63" t="str">
        <f>LOOKUP(C40,[1]男子S出場者一覧データ!$A$2:$A$65,[1]男子S出場者一覧データ!$D$2:$D$65)</f>
        <v>(茗溪)</v>
      </c>
      <c r="C40" s="66">
        <v>19</v>
      </c>
      <c r="D40" s="25"/>
      <c r="E40" s="83">
        <v>64</v>
      </c>
      <c r="F40" s="10"/>
      <c r="G40" s="3"/>
      <c r="H40" s="13"/>
      <c r="I40" s="3"/>
      <c r="L40" s="11"/>
      <c r="M40" s="3"/>
      <c r="N40" s="13"/>
      <c r="O40" s="10"/>
      <c r="P40" s="67">
        <v>60</v>
      </c>
      <c r="Q40" s="18"/>
      <c r="R40" s="66">
        <v>51</v>
      </c>
      <c r="S40" s="63" t="str">
        <f>LOOKUP(R40,[1]男子S出場者一覧データ!$A$2:$A$65,[1]男子S出場者一覧データ!$C$2:$C$65)</f>
        <v>木下 大誠②</v>
      </c>
      <c r="T40" s="63" t="str">
        <f>LOOKUP(R40,[1]男子S出場者一覧データ!$A$2:$A$65,[1]男子S出場者一覧データ!$D$2:$D$65)</f>
        <v>(茨キ)</v>
      </c>
    </row>
    <row r="41" spans="1:20" ht="10.5" customHeight="1" thickTop="1" thickBot="1" x14ac:dyDescent="0.25">
      <c r="A41" s="63"/>
      <c r="B41" s="63"/>
      <c r="C41" s="66"/>
      <c r="D41" s="19"/>
      <c r="E41" s="87"/>
      <c r="F41" s="11"/>
      <c r="G41" s="3"/>
      <c r="H41" s="13"/>
      <c r="I41" s="3"/>
      <c r="L41" s="11"/>
      <c r="M41" s="3"/>
      <c r="N41" s="13"/>
      <c r="O41" s="22"/>
      <c r="P41" s="67"/>
      <c r="Q41" s="24"/>
      <c r="R41" s="66"/>
      <c r="S41" s="63"/>
      <c r="T41" s="63"/>
    </row>
    <row r="42" spans="1:20" ht="10.5" customHeight="1" thickTop="1" thickBot="1" x14ac:dyDescent="0.25">
      <c r="A42" s="63" t="str">
        <f>LOOKUP(C42,[1]男子S出場者一覧データ!$A$2:$A$65,[1]男子S出場者一覧データ!$C$2:$C$65)</f>
        <v>小野 翔大①</v>
      </c>
      <c r="B42" s="63" t="str">
        <f>LOOKUP(C42,[1]男子S出場者一覧データ!$A$2:$A$65,[1]男子S出場者一覧データ!$D$2:$D$65)</f>
        <v>(茨キ)</v>
      </c>
      <c r="C42" s="66">
        <v>20</v>
      </c>
      <c r="D42" s="20"/>
      <c r="E42" s="3"/>
      <c r="F42" s="11"/>
      <c r="G42" s="74">
        <v>62</v>
      </c>
      <c r="H42" s="13"/>
      <c r="I42" s="3"/>
      <c r="L42" s="11"/>
      <c r="M42" s="3"/>
      <c r="N42" s="83">
        <v>60</v>
      </c>
      <c r="O42" s="3"/>
      <c r="P42" s="8"/>
      <c r="Q42" s="9"/>
      <c r="R42" s="66">
        <v>52</v>
      </c>
      <c r="S42" s="63" t="str">
        <f>LOOKUP(R42,[1]男子S出場者一覧データ!$A$2:$A$65,[1]男子S出場者一覧データ!$C$2:$C$65)</f>
        <v>山田 滉貴②</v>
      </c>
      <c r="T42" s="63" t="str">
        <f>LOOKUP(R42,[1]男子S出場者一覧データ!$A$2:$A$65,[1]男子S出場者一覧データ!$D$2:$D$65)</f>
        <v>(東牛)</v>
      </c>
    </row>
    <row r="43" spans="1:20" ht="10.5" customHeight="1" thickTop="1" thickBot="1" x14ac:dyDescent="0.25">
      <c r="A43" s="63"/>
      <c r="B43" s="63"/>
      <c r="C43" s="66"/>
      <c r="D43" s="3"/>
      <c r="F43" s="11"/>
      <c r="G43" s="88"/>
      <c r="H43" s="13"/>
      <c r="I43" s="3"/>
      <c r="L43" s="11"/>
      <c r="M43" s="3"/>
      <c r="N43" s="84"/>
      <c r="O43" s="3"/>
      <c r="Q43" s="3"/>
      <c r="R43" s="66"/>
      <c r="S43" s="63"/>
      <c r="T43" s="63"/>
    </row>
    <row r="44" spans="1:20" ht="10.5" customHeight="1" thickTop="1" thickBot="1" x14ac:dyDescent="0.25">
      <c r="A44" s="63" t="str">
        <f>LOOKUP(C44,[1]男子S出場者一覧データ!$A$2:$A$65,[1]男子S出場者一覧データ!$C$2:$C$65)</f>
        <v>門脇 慶①</v>
      </c>
      <c r="B44" s="63" t="str">
        <f>LOOKUP(C44,[1]男子S出場者一覧データ!$A$2:$A$65,[1]男子S出場者一覧データ!$D$2:$D$65)</f>
        <v>(江学)</v>
      </c>
      <c r="C44" s="66">
        <v>21</v>
      </c>
      <c r="D44" s="3"/>
      <c r="E44" s="67">
        <v>63</v>
      </c>
      <c r="F44" s="13"/>
      <c r="G44" s="21"/>
      <c r="H44" s="13"/>
      <c r="I44" s="3"/>
      <c r="L44" s="11"/>
      <c r="M44" s="13"/>
      <c r="N44" s="10"/>
      <c r="O44" s="3"/>
      <c r="P44" s="67">
        <v>61</v>
      </c>
      <c r="Q44" s="18"/>
      <c r="R44" s="66">
        <v>53</v>
      </c>
      <c r="S44" s="63" t="str">
        <f>LOOKUP(R44,[1]男子S出場者一覧データ!$A$2:$A$65,[1]男子S出場者一覧データ!$C$2:$C$65)</f>
        <v>茂呂 隆聖②</v>
      </c>
      <c r="T44" s="63" t="str">
        <f>LOOKUP(R44,[1]男子S出場者一覧データ!$A$2:$A$65,[1]男子S出場者一覧データ!$D$2:$D$65)</f>
        <v>(海一)</v>
      </c>
    </row>
    <row r="45" spans="1:20" ht="10.5" customHeight="1" thickTop="1" thickBot="1" x14ac:dyDescent="0.25">
      <c r="A45" s="63"/>
      <c r="B45" s="63"/>
      <c r="C45" s="66"/>
      <c r="D45" s="4"/>
      <c r="E45" s="68"/>
      <c r="F45" s="13"/>
      <c r="G45" s="13"/>
      <c r="H45" s="13"/>
      <c r="I45" s="3"/>
      <c r="L45" s="11"/>
      <c r="M45" s="13"/>
      <c r="N45" s="22"/>
      <c r="O45" s="3"/>
      <c r="P45" s="67"/>
      <c r="Q45" s="5"/>
      <c r="R45" s="66"/>
      <c r="S45" s="63"/>
      <c r="T45" s="63"/>
    </row>
    <row r="46" spans="1:20" ht="10.5" customHeight="1" thickTop="1" x14ac:dyDescent="0.2">
      <c r="A46" s="63" t="str">
        <f>LOOKUP(C46,[1]男子S出場者一覧データ!$A$2:$A$65,[1]男子S出場者一覧データ!$C$2:$C$65)</f>
        <v>山本 司②</v>
      </c>
      <c r="B46" s="63" t="str">
        <f>LOOKUP(C46,[1]男子S出場者一覧データ!$A$2:$A$65,[1]男子S出場者一覧データ!$D$2:$D$65)</f>
        <v>(水一)</v>
      </c>
      <c r="C46" s="66">
        <v>22</v>
      </c>
      <c r="D46" s="6"/>
      <c r="E46" s="13"/>
      <c r="F46" s="86">
        <v>63</v>
      </c>
      <c r="G46" s="13"/>
      <c r="H46" s="13"/>
      <c r="I46" s="3"/>
      <c r="L46" s="11"/>
      <c r="M46" s="13"/>
      <c r="N46" s="22"/>
      <c r="O46" s="83">
        <v>62</v>
      </c>
      <c r="P46" s="21"/>
      <c r="Q46" s="9"/>
      <c r="R46" s="66">
        <v>54</v>
      </c>
      <c r="S46" s="63" t="str">
        <f>LOOKUP(R46,[1]男子S出場者一覧データ!$A$2:$A$65,[1]男子S出場者一覧データ!$C$2:$C$65)</f>
        <v>鈴木 温大②</v>
      </c>
      <c r="T46" s="63" t="str">
        <f>LOOKUP(R46,[1]男子S出場者一覧データ!$A$2:$A$65,[1]男子S出場者一覧データ!$D$2:$D$65)</f>
        <v>(佐和)</v>
      </c>
    </row>
    <row r="47" spans="1:20" ht="10.5" customHeight="1" thickBot="1" x14ac:dyDescent="0.25">
      <c r="A47" s="63"/>
      <c r="B47" s="63"/>
      <c r="C47" s="66"/>
      <c r="E47" s="13"/>
      <c r="F47" s="87"/>
      <c r="G47" s="13"/>
      <c r="H47" s="13"/>
      <c r="I47" s="3"/>
      <c r="L47" s="11"/>
      <c r="M47" s="13"/>
      <c r="N47" s="22"/>
      <c r="O47" s="83"/>
      <c r="P47" s="3"/>
      <c r="Q47" s="3"/>
      <c r="R47" s="66"/>
      <c r="S47" s="63"/>
      <c r="T47" s="63"/>
    </row>
    <row r="48" spans="1:20" ht="10.5" customHeight="1" thickTop="1" x14ac:dyDescent="0.2">
      <c r="A48" s="63" t="str">
        <f>LOOKUP(C48,[1]男子S出場者一覧データ!$A$2:$A$65,[1]男子S出場者一覧データ!$C$2:$C$65)</f>
        <v>林 亮介②</v>
      </c>
      <c r="B48" s="63" t="str">
        <f>LOOKUP(C48,[1]男子S出場者一覧データ!$A$2:$A$65,[1]男子S出場者一覧データ!$D$2:$D$65)</f>
        <v>(藤代)</v>
      </c>
      <c r="C48" s="66">
        <v>23</v>
      </c>
      <c r="D48" s="3"/>
      <c r="E48" s="75">
        <v>63</v>
      </c>
      <c r="F48" s="23"/>
      <c r="G48" s="13"/>
      <c r="H48" s="13"/>
      <c r="I48" s="3"/>
      <c r="L48" s="11"/>
      <c r="M48" s="13"/>
      <c r="N48" s="3"/>
      <c r="O48" s="4"/>
      <c r="P48" s="67">
        <v>61</v>
      </c>
      <c r="Q48" s="3"/>
      <c r="R48" s="66">
        <v>55</v>
      </c>
      <c r="S48" s="63" t="str">
        <f>LOOKUP(R48,[1]男子S出場者一覧データ!$A$2:$A$65,[1]男子S出場者一覧データ!$C$2:$C$65)</f>
        <v>坂本 涼②</v>
      </c>
      <c r="T48" s="63" t="str">
        <f>LOOKUP(R48,[1]男子S出場者一覧データ!$A$2:$A$65,[1]男子S出場者一覧データ!$D$2:$D$65)</f>
        <v>(並木)</v>
      </c>
    </row>
    <row r="49" spans="1:20" ht="10.5" customHeight="1" thickBot="1" x14ac:dyDescent="0.25">
      <c r="A49" s="63"/>
      <c r="B49" s="63"/>
      <c r="C49" s="66"/>
      <c r="D49" s="19"/>
      <c r="E49" s="76"/>
      <c r="G49" s="13"/>
      <c r="H49" s="13"/>
      <c r="I49" s="3"/>
      <c r="L49" s="11"/>
      <c r="M49" s="13"/>
      <c r="N49" s="3"/>
      <c r="O49" s="11"/>
      <c r="P49" s="67"/>
      <c r="Q49" s="14"/>
      <c r="R49" s="66"/>
      <c r="S49" s="63"/>
      <c r="T49" s="63"/>
    </row>
    <row r="50" spans="1:20" ht="10.5" customHeight="1" thickTop="1" thickBot="1" x14ac:dyDescent="0.25">
      <c r="A50" s="63" t="str">
        <f>LOOKUP(C50,[1]男子S出場者一覧データ!$A$2:$A$65,[1]男子S出場者一覧データ!$C$2:$C$65)</f>
        <v>遠藤 駿介②</v>
      </c>
      <c r="B50" s="63" t="str">
        <f>LOOKUP(C50,[1]男子S出場者一覧データ!$A$2:$A$65,[1]男子S出場者一覧データ!$D$2:$D$65)</f>
        <v>(常総)</v>
      </c>
      <c r="C50" s="66">
        <v>24</v>
      </c>
      <c r="D50" s="20"/>
      <c r="E50" s="3"/>
      <c r="G50" s="13"/>
      <c r="H50" s="86">
        <v>75</v>
      </c>
      <c r="I50" s="3"/>
      <c r="L50" s="11"/>
      <c r="M50" s="83">
        <v>62</v>
      </c>
      <c r="N50" s="3"/>
      <c r="P50" s="4"/>
      <c r="Q50" s="15"/>
      <c r="R50" s="66">
        <v>56</v>
      </c>
      <c r="S50" s="63" t="str">
        <f>LOOKUP(R50,[1]男子S出場者一覧データ!$A$2:$A$65,[1]男子S出場者一覧データ!$C$2:$C$65)</f>
        <v>菅谷 哲司①</v>
      </c>
      <c r="T50" s="63" t="str">
        <f>LOOKUP(R50,[1]男子S出場者一覧データ!$A$2:$A$65,[1]男子S出場者一覧データ!$D$2:$D$65)</f>
        <v>(茨城)</v>
      </c>
    </row>
    <row r="51" spans="1:20" ht="10.5" customHeight="1" thickTop="1" thickBot="1" x14ac:dyDescent="0.25">
      <c r="A51" s="63"/>
      <c r="B51" s="63"/>
      <c r="C51" s="66"/>
      <c r="D51" s="3"/>
      <c r="G51" s="13"/>
      <c r="H51" s="87"/>
      <c r="I51" s="3"/>
      <c r="L51" s="11"/>
      <c r="M51" s="84"/>
      <c r="N51" s="3"/>
      <c r="Q51" s="23"/>
      <c r="R51" s="66"/>
      <c r="S51" s="63"/>
      <c r="T51" s="63"/>
    </row>
    <row r="52" spans="1:20" ht="10.5" customHeight="1" thickTop="1" thickBot="1" x14ac:dyDescent="0.25">
      <c r="A52" s="63" t="str">
        <f>LOOKUP(C52,[1]男子S出場者一覧データ!$A$2:$A$65,[1]男子S出場者一覧データ!$C$2:$C$65)</f>
        <v>西村 敏喜①</v>
      </c>
      <c r="B52" s="63" t="str">
        <f>LOOKUP(C52,[1]男子S出場者一覧データ!$A$2:$A$65,[1]男子S出場者一覧データ!$D$2:$D$65)</f>
        <v>(智学)</v>
      </c>
      <c r="C52" s="66">
        <v>25</v>
      </c>
      <c r="D52" s="3"/>
      <c r="E52" s="67">
        <v>61</v>
      </c>
      <c r="G52" s="11"/>
      <c r="H52" s="3"/>
      <c r="I52" s="95" t="s">
        <v>7</v>
      </c>
      <c r="J52" s="95"/>
      <c r="K52" s="95"/>
      <c r="L52" s="95"/>
      <c r="M52" s="4"/>
      <c r="P52" s="67">
        <v>64</v>
      </c>
      <c r="Q52" s="3"/>
      <c r="R52" s="66">
        <v>57</v>
      </c>
      <c r="S52" s="63" t="str">
        <f>LOOKUP(R52,[1]男子S出場者一覧データ!$A$2:$A$65,[1]男子S出場者一覧データ!$C$2:$C$65)</f>
        <v>岡田 陽彦①</v>
      </c>
      <c r="T52" s="63" t="str">
        <f>LOOKUP(R52,[1]男子S出場者一覧データ!$A$2:$A$65,[1]男子S出場者一覧データ!$D$2:$D$65)</f>
        <v>(竹園)</v>
      </c>
    </row>
    <row r="53" spans="1:20" ht="10.5" customHeight="1" thickTop="1" thickBot="1" x14ac:dyDescent="0.25">
      <c r="A53" s="63"/>
      <c r="B53" s="63"/>
      <c r="C53" s="66"/>
      <c r="D53" s="4"/>
      <c r="E53" s="68"/>
      <c r="G53" s="11"/>
      <c r="I53" s="96"/>
      <c r="J53" s="96"/>
      <c r="K53" s="96"/>
      <c r="L53" s="96"/>
      <c r="M53" s="11"/>
      <c r="P53" s="68"/>
      <c r="Q53" s="5"/>
      <c r="R53" s="66"/>
      <c r="S53" s="63"/>
      <c r="T53" s="63"/>
    </row>
    <row r="54" spans="1:20" ht="10.5" customHeight="1" thickTop="1" x14ac:dyDescent="0.2">
      <c r="A54" s="63" t="str">
        <f>LOOKUP(C54,[1]男子S出場者一覧データ!$A$2:$A$65,[1]男子S出場者一覧データ!$C$2:$C$65)</f>
        <v>西川 晃平②</v>
      </c>
      <c r="B54" s="63" t="str">
        <f>LOOKUP(C54,[1]男子S出場者一覧データ!$A$2:$A$65,[1]男子S出場者一覧データ!$D$2:$D$65)</f>
        <v>(茨城)</v>
      </c>
      <c r="C54" s="66">
        <v>26</v>
      </c>
      <c r="D54" s="6"/>
      <c r="E54" s="10"/>
      <c r="F54" s="74">
        <v>61</v>
      </c>
      <c r="G54" s="11"/>
      <c r="I54" s="91">
        <v>1</v>
      </c>
      <c r="J54" s="93" t="s">
        <v>8</v>
      </c>
      <c r="K54" s="67"/>
      <c r="L54" s="94"/>
      <c r="M54" s="11"/>
      <c r="O54" s="75">
        <v>61</v>
      </c>
      <c r="P54" s="8"/>
      <c r="Q54" s="9"/>
      <c r="R54" s="66">
        <v>58</v>
      </c>
      <c r="S54" s="63" t="str">
        <f>LOOKUP(R54,[1]男子S出場者一覧データ!$A$2:$A$65,[1]男子S出場者一覧データ!$C$2:$C$65)</f>
        <v>松尾 凌汰②</v>
      </c>
      <c r="T54" s="63" t="str">
        <f>LOOKUP(R54,[1]男子S出場者一覧データ!$A$2:$A$65,[1]男子S出場者一覧データ!$D$2:$D$65)</f>
        <v>(常総)</v>
      </c>
    </row>
    <row r="55" spans="1:20" ht="10.5" customHeight="1" thickBot="1" x14ac:dyDescent="0.25">
      <c r="A55" s="63"/>
      <c r="B55" s="63"/>
      <c r="C55" s="66"/>
      <c r="E55" s="11"/>
      <c r="F55" s="88"/>
      <c r="G55" s="11"/>
      <c r="I55" s="92"/>
      <c r="J55" s="67"/>
      <c r="K55" s="67"/>
      <c r="L55" s="94"/>
      <c r="M55" s="11"/>
      <c r="O55" s="76"/>
      <c r="P55" s="3"/>
      <c r="Q55" s="3"/>
      <c r="R55" s="66"/>
      <c r="S55" s="63"/>
      <c r="T55" s="63"/>
    </row>
    <row r="56" spans="1:20" ht="10.5" customHeight="1" thickTop="1" thickBot="1" x14ac:dyDescent="0.25">
      <c r="A56" s="63" t="str">
        <f>LOOKUP(C56,[1]男子S出場者一覧データ!$A$2:$A$65,[1]男子S出場者一覧データ!$C$2:$C$65)</f>
        <v>金子 大誠②</v>
      </c>
      <c r="B56" s="63" t="str">
        <f>LOOKUP(C56,[1]男子S出場者一覧データ!$A$2:$A$65,[1]男子S出場者一覧データ!$D$2:$D$65)</f>
        <v>(海一)</v>
      </c>
      <c r="C56" s="66">
        <v>27</v>
      </c>
      <c r="D56" s="3"/>
      <c r="E56" s="83">
        <v>60</v>
      </c>
      <c r="F56" s="10"/>
      <c r="G56" s="11"/>
      <c r="I56" s="92"/>
      <c r="J56" s="67"/>
      <c r="K56" s="67"/>
      <c r="L56" s="94"/>
      <c r="M56" s="11"/>
      <c r="N56" s="13"/>
      <c r="O56" s="21"/>
      <c r="P56" s="85">
        <v>64</v>
      </c>
      <c r="Q56" s="3"/>
      <c r="R56" s="66">
        <v>59</v>
      </c>
      <c r="S56" s="63" t="str">
        <f>LOOKUP(R56,[1]男子S出場者一覧データ!$A$2:$A$65,[1]男子S出場者一覧データ!$C$2:$C$65)</f>
        <v>篠原 多喜②</v>
      </c>
      <c r="T56" s="63" t="str">
        <f>LOOKUP(R56,[1]男子S出場者一覧データ!$A$2:$A$65,[1]男子S出場者一覧データ!$D$2:$D$65)</f>
        <v>(水商)</v>
      </c>
    </row>
    <row r="57" spans="1:20" ht="10.5" customHeight="1" thickTop="1" thickBot="1" x14ac:dyDescent="0.25">
      <c r="A57" s="63"/>
      <c r="B57" s="63"/>
      <c r="C57" s="66"/>
      <c r="D57" s="4"/>
      <c r="E57" s="84"/>
      <c r="F57" s="11"/>
      <c r="G57" s="11"/>
      <c r="I57" s="92">
        <v>2</v>
      </c>
      <c r="J57" s="93" t="s">
        <v>9</v>
      </c>
      <c r="K57" s="67"/>
      <c r="L57" s="94"/>
      <c r="M57" s="11"/>
      <c r="N57" s="13"/>
      <c r="O57" s="13"/>
      <c r="P57" s="85"/>
      <c r="Q57" s="14"/>
      <c r="R57" s="66"/>
      <c r="S57" s="63"/>
      <c r="T57" s="63"/>
    </row>
    <row r="58" spans="1:20" ht="10.5" customHeight="1" thickTop="1" thickBot="1" x14ac:dyDescent="0.25">
      <c r="A58" s="63" t="str">
        <f>LOOKUP(C58,[1]男子S出場者一覧データ!$A$2:$A$65,[1]男子S出場者一覧データ!$C$2:$C$65)</f>
        <v>杉浦 光①</v>
      </c>
      <c r="B58" s="63" t="str">
        <f>LOOKUP(C58,[1]男子S出場者一覧データ!$A$2:$A$65,[1]男子S出場者一覧データ!$D$2:$D$65)</f>
        <v>(藤代)</v>
      </c>
      <c r="C58" s="66">
        <v>28</v>
      </c>
      <c r="D58" s="25"/>
      <c r="E58" s="7"/>
      <c r="F58" s="11"/>
      <c r="G58" s="97">
        <v>62</v>
      </c>
      <c r="I58" s="92"/>
      <c r="J58" s="67"/>
      <c r="K58" s="67"/>
      <c r="L58" s="94"/>
      <c r="M58" s="11"/>
      <c r="N58" s="83">
        <v>64</v>
      </c>
      <c r="O58" s="3"/>
      <c r="P58" s="4"/>
      <c r="Q58" s="15"/>
      <c r="R58" s="66">
        <v>60</v>
      </c>
      <c r="S58" s="63" t="str">
        <f>LOOKUP(R58,[1]男子S出場者一覧データ!$A$2:$A$65,[1]男子S出場者一覧データ!$C$2:$C$65)</f>
        <v>樫村 一誠②</v>
      </c>
      <c r="T58" s="63" t="str">
        <f>LOOKUP(R58,[1]男子S出場者一覧データ!$A$2:$A$65,[1]男子S出場者一覧データ!$D$2:$D$65)</f>
        <v>(茨キ)</v>
      </c>
    </row>
    <row r="59" spans="1:20" ht="10.5" customHeight="1" thickTop="1" thickBot="1" x14ac:dyDescent="0.25">
      <c r="A59" s="63"/>
      <c r="B59" s="63"/>
      <c r="C59" s="66"/>
      <c r="D59" s="3"/>
      <c r="F59" s="11"/>
      <c r="G59" s="98"/>
      <c r="I59" s="92"/>
      <c r="J59" s="67"/>
      <c r="K59" s="67"/>
      <c r="L59" s="94"/>
      <c r="M59" s="11"/>
      <c r="N59" s="84"/>
      <c r="O59" s="3"/>
      <c r="Q59" s="23"/>
      <c r="R59" s="66"/>
      <c r="S59" s="63"/>
      <c r="T59" s="63"/>
    </row>
    <row r="60" spans="1:20" ht="10.5" customHeight="1" thickTop="1" x14ac:dyDescent="0.2">
      <c r="A60" s="63" t="str">
        <f>LOOKUP(C60,[1]男子S出場者一覧データ!$A$2:$A$65,[1]男子S出場者一覧データ!$C$2:$C$65)</f>
        <v>青木 優太②</v>
      </c>
      <c r="B60" s="63" t="str">
        <f>LOOKUP(C60,[1]男子S出場者一覧データ!$A$2:$A$65,[1]男子S出場者一覧データ!$D$2:$D$65)</f>
        <v>(海一)</v>
      </c>
      <c r="C60" s="66">
        <v>29</v>
      </c>
      <c r="D60" s="25"/>
      <c r="E60" s="67">
        <v>62</v>
      </c>
      <c r="F60" s="13"/>
      <c r="G60" s="7"/>
      <c r="I60" s="92">
        <v>3</v>
      </c>
      <c r="J60" s="100" t="s">
        <v>10</v>
      </c>
      <c r="K60" s="101"/>
      <c r="L60" s="102"/>
      <c r="N60" s="4"/>
      <c r="O60" s="3"/>
      <c r="P60" s="67">
        <v>64</v>
      </c>
      <c r="Q60" s="3"/>
      <c r="R60" s="66">
        <v>61</v>
      </c>
      <c r="S60" s="63" t="str">
        <f>LOOKUP(R60,[1]男子S出場者一覧データ!$A$2:$A$65,[1]男子S出場者一覧データ!$C$2:$C$65)</f>
        <v>大槻 悠斗②</v>
      </c>
      <c r="T60" s="63" t="str">
        <f>LOOKUP(R60,[1]男子S出場者一覧データ!$A$2:$A$65,[1]男子S出場者一覧データ!$D$2:$D$65)</f>
        <v>(桜牧)</v>
      </c>
    </row>
    <row r="61" spans="1:20" ht="10.5" customHeight="1" thickBot="1" x14ac:dyDescent="0.25">
      <c r="A61" s="63"/>
      <c r="B61" s="63"/>
      <c r="C61" s="66"/>
      <c r="D61" s="3"/>
      <c r="E61" s="99"/>
      <c r="F61" s="13"/>
      <c r="I61" s="92"/>
      <c r="J61" s="101"/>
      <c r="K61" s="101"/>
      <c r="L61" s="102"/>
      <c r="N61" s="11"/>
      <c r="O61" s="3"/>
      <c r="P61" s="68"/>
      <c r="Q61" s="14"/>
      <c r="R61" s="66"/>
      <c r="S61" s="63"/>
      <c r="T61" s="63"/>
    </row>
    <row r="62" spans="1:20" ht="10.5" customHeight="1" thickTop="1" thickBot="1" x14ac:dyDescent="0.25">
      <c r="A62" s="63" t="str">
        <f>LOOKUP(C62,[1]男子S出場者一覧データ!$A$2:$A$65,[1]男子S出場者一覧データ!$C$2:$C$65)</f>
        <v>野口 真輝人②</v>
      </c>
      <c r="B62" s="63" t="str">
        <f>LOOKUP(C62,[1]男子S出場者一覧データ!$A$2:$A$65,[1]男子S出場者一覧データ!$D$2:$D$65)</f>
        <v>(茗溪)</v>
      </c>
      <c r="C62" s="66">
        <v>30</v>
      </c>
      <c r="D62" s="3"/>
      <c r="E62" s="27"/>
      <c r="F62" s="103">
        <v>62</v>
      </c>
      <c r="I62" s="92"/>
      <c r="J62" s="101"/>
      <c r="K62" s="101"/>
      <c r="L62" s="102"/>
      <c r="N62" s="11"/>
      <c r="O62" s="83">
        <v>63</v>
      </c>
      <c r="P62" s="7"/>
      <c r="Q62" s="15"/>
      <c r="R62" s="66">
        <v>62</v>
      </c>
      <c r="S62" s="63" t="str">
        <f>LOOKUP(R62,[1]男子S出場者一覧データ!$A$2:$A$65,[1]男子S出場者一覧データ!$C$2:$C$65)</f>
        <v>山崎 優太①</v>
      </c>
      <c r="T62" s="63" t="str">
        <f>LOOKUP(R62,[1]男子S出場者一覧データ!$A$2:$A$65,[1]男子S出場者一覧データ!$D$2:$D$65)</f>
        <v>(江学)</v>
      </c>
    </row>
    <row r="63" spans="1:20" ht="10.5" customHeight="1" thickTop="1" thickBot="1" x14ac:dyDescent="0.25">
      <c r="A63" s="63"/>
      <c r="B63" s="63"/>
      <c r="C63" s="66"/>
      <c r="D63" s="23"/>
      <c r="E63" s="11"/>
      <c r="F63" s="104"/>
      <c r="I63" s="92">
        <v>3</v>
      </c>
      <c r="J63" s="93" t="s">
        <v>11</v>
      </c>
      <c r="K63" s="67"/>
      <c r="L63" s="94"/>
      <c r="N63" s="11"/>
      <c r="O63" s="84"/>
      <c r="P63" s="3"/>
      <c r="Q63" s="23"/>
      <c r="R63" s="66"/>
      <c r="S63" s="63"/>
      <c r="T63" s="63"/>
    </row>
    <row r="64" spans="1:20" ht="10.5" customHeight="1" thickTop="1" x14ac:dyDescent="0.2">
      <c r="A64" s="63" t="str">
        <f>LOOKUP(C64,[1]男子S出場者一覧データ!$A$2:$A$65,[1]男子S出場者一覧データ!$C$2:$C$65)</f>
        <v>西岡 智也①</v>
      </c>
      <c r="B64" s="63" t="str">
        <f>LOOKUP(C64,[1]男子S出場者一覧データ!$A$2:$A$65,[1]男子S出場者一覧データ!$D$2:$D$65)</f>
        <v>(清真)</v>
      </c>
      <c r="C64" s="66">
        <v>31</v>
      </c>
      <c r="D64" s="25"/>
      <c r="E64" s="83">
        <v>64</v>
      </c>
      <c r="F64" s="28"/>
      <c r="I64" s="92"/>
      <c r="J64" s="67"/>
      <c r="K64" s="67"/>
      <c r="L64" s="94"/>
      <c r="N64" s="3"/>
      <c r="O64" s="4"/>
      <c r="P64" s="67">
        <v>60</v>
      </c>
      <c r="Q64" s="3"/>
      <c r="R64" s="66">
        <v>63</v>
      </c>
      <c r="S64" s="63" t="str">
        <f>LOOKUP(R64,[1]男子S出場者一覧データ!$A$2:$A$65,[1]男子S出場者一覧データ!$C$2:$C$65)</f>
        <v>寺門 良基②</v>
      </c>
      <c r="T64" s="63" t="str">
        <f>LOOKUP(R64,[1]男子S出場者一覧データ!$A$2:$A$65,[1]男子S出場者一覧データ!$D$2:$D$65)</f>
        <v>(常磐)</v>
      </c>
    </row>
    <row r="65" spans="1:32" ht="10.5" customHeight="1" thickBot="1" x14ac:dyDescent="0.25">
      <c r="A65" s="63"/>
      <c r="B65" s="63"/>
      <c r="C65" s="66"/>
      <c r="D65" s="19"/>
      <c r="E65" s="87"/>
      <c r="I65" s="105"/>
      <c r="J65" s="106"/>
      <c r="K65" s="106"/>
      <c r="L65" s="107"/>
      <c r="N65" s="3"/>
      <c r="O65" s="11"/>
      <c r="P65" s="67"/>
      <c r="Q65" s="14"/>
      <c r="R65" s="66"/>
      <c r="S65" s="63"/>
      <c r="T65" s="63"/>
    </row>
    <row r="66" spans="1:32" ht="10.5" customHeight="1" thickTop="1" thickBot="1" x14ac:dyDescent="0.25">
      <c r="A66" s="63" t="str">
        <f>LOOKUP(C66,[1]男子S出場者一覧データ!$A$2:$A$65,[1]男子S出場者一覧データ!$C$2:$C$65)</f>
        <v>荒木 龍冴(3)</v>
      </c>
      <c r="B66" s="63" t="str">
        <f>LOOKUP(C66,[1]男子S出場者一覧データ!$A$2:$A$65,[1]男子S出場者一覧データ!$D$2:$D$65)</f>
        <v>(CSJ)</v>
      </c>
      <c r="C66" s="66">
        <v>32</v>
      </c>
      <c r="D66" s="20"/>
      <c r="E66" s="3"/>
      <c r="N66" s="3"/>
      <c r="O66" s="3"/>
      <c r="P66" s="4"/>
      <c r="Q66" s="15"/>
      <c r="R66" s="66">
        <v>64</v>
      </c>
      <c r="S66" s="63" t="str">
        <f>LOOKUP(R66,[1]男子S出場者一覧データ!$A$2:$A$65,[1]男子S出場者一覧データ!$C$2:$C$65)</f>
        <v>佐藤 大心②</v>
      </c>
      <c r="T66" s="63" t="str">
        <f>LOOKUP(R66,[1]男子S出場者一覧データ!$A$2:$A$65,[1]男子S出場者一覧データ!$D$2:$D$65)</f>
        <v>(茨キ)</v>
      </c>
    </row>
    <row r="67" spans="1:32" ht="10.5" customHeight="1" thickTop="1" x14ac:dyDescent="0.2">
      <c r="A67" s="63"/>
      <c r="B67" s="63"/>
      <c r="C67" s="66"/>
      <c r="D67" s="3"/>
      <c r="E67" s="3"/>
      <c r="J67" s="63" t="s">
        <v>12</v>
      </c>
      <c r="K67" s="63"/>
      <c r="N67" s="3"/>
      <c r="Q67" s="23"/>
      <c r="R67" s="66"/>
      <c r="S67" s="63"/>
      <c r="T67" s="63"/>
      <c r="V67" s="63" t="s">
        <v>13</v>
      </c>
      <c r="W67" s="63"/>
      <c r="X67" s="63"/>
      <c r="Y67" s="63"/>
      <c r="Z67" s="63"/>
      <c r="AA67" s="63"/>
      <c r="AB67" s="63"/>
      <c r="AC67" s="63"/>
      <c r="AD67" s="63"/>
      <c r="AE67" s="63"/>
      <c r="AF67" s="63"/>
    </row>
    <row r="68" spans="1:32" ht="13.5" customHeight="1" thickBot="1" x14ac:dyDescent="0.25">
      <c r="J68" s="63"/>
      <c r="K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</row>
    <row r="69" spans="1:32" ht="13.5" customHeight="1" thickBot="1" x14ac:dyDescent="0.25">
      <c r="C69" s="108">
        <v>1</v>
      </c>
      <c r="D69" s="108"/>
      <c r="E69" s="63" t="str">
        <f>IF(W69="","",LOOKUP(W69,[1]男子S出場者一覧データ!$A$2:$A$65,[1]男子S出場者一覧データ!$C$2:$C$65))</f>
        <v>松藤 悠①</v>
      </c>
      <c r="F69" s="63"/>
      <c r="G69" s="63"/>
      <c r="H69" s="63" t="str">
        <f>IF(W69="","",LOOKUP(W69,[1]男子S出場者一覧データ!$A$2:$A$65,[1]男子S出場者一覧データ!$D$2:$D$65))</f>
        <v>(土一)</v>
      </c>
      <c r="I69" s="63"/>
      <c r="K69" s="108" t="s">
        <v>14</v>
      </c>
      <c r="L69" s="108"/>
      <c r="M69" s="63" t="str">
        <f>IF(Z69="","",LOOKUP(Z69,[1]男子S出場者一覧データ!$A$2:$A$65,[1]男子S出場者一覧データ!$C$2:$C$65))</f>
        <v>菅谷 哲司①</v>
      </c>
      <c r="N69" s="63"/>
      <c r="O69" s="63"/>
      <c r="P69" s="63" t="str">
        <f>IF(Z69="","",LOOKUP(Z69,[1]男子S出場者一覧データ!$A$2:$A$65,[1]男子S出場者一覧データ!$D$2:$D$65))</f>
        <v>(茨城)</v>
      </c>
      <c r="Q69" s="63"/>
      <c r="V69" s="2">
        <v>1</v>
      </c>
      <c r="W69" s="29">
        <v>1</v>
      </c>
      <c r="Y69" s="2" t="s">
        <v>15</v>
      </c>
      <c r="Z69" s="29">
        <v>56</v>
      </c>
    </row>
    <row r="70" spans="1:32" ht="13.5" customHeight="1" thickBot="1" x14ac:dyDescent="0.25">
      <c r="C70" s="108">
        <v>2</v>
      </c>
      <c r="D70" s="108"/>
      <c r="E70" s="63" t="str">
        <f>IF(W70="","",LOOKUP(W70,[1]男子S出場者一覧データ!$A$2:$A$65,[1]男子S出場者一覧データ!$C$2:$C$65))</f>
        <v>佐藤 大心②</v>
      </c>
      <c r="F70" s="63"/>
      <c r="G70" s="63"/>
      <c r="H70" s="63" t="str">
        <f>IF(W70="","",LOOKUP(W70,[1]男子S出場者一覧データ!$A$2:$A$65,[1]男子S出場者一覧データ!$D$2:$D$65))</f>
        <v>(茨キ)</v>
      </c>
      <c r="I70" s="63"/>
      <c r="K70" s="108" t="s">
        <v>16</v>
      </c>
      <c r="L70" s="108"/>
      <c r="M70" s="63" t="str">
        <f>IF(Z70="","",LOOKUP(Z70,[1]男子S出場者一覧データ!$A$2:$A$65,[1]男子S出場者一覧データ!$C$2:$C$65))</f>
        <v>西村 敏喜①</v>
      </c>
      <c r="N70" s="63"/>
      <c r="O70" s="63"/>
      <c r="P70" s="63" t="str">
        <f>IF(Z70="","",LOOKUP(Z70,[1]男子S出場者一覧データ!$A$2:$A$65,[1]男子S出場者一覧データ!$D$2:$D$65))</f>
        <v>(智学)</v>
      </c>
      <c r="Q70" s="63"/>
      <c r="V70" s="2">
        <v>2</v>
      </c>
      <c r="W70" s="29">
        <v>64</v>
      </c>
      <c r="Y70" s="2" t="s">
        <v>17</v>
      </c>
      <c r="Z70" s="29">
        <v>25</v>
      </c>
    </row>
    <row r="71" spans="1:32" ht="13.5" customHeight="1" thickBot="1" x14ac:dyDescent="0.25">
      <c r="C71" s="108" t="s">
        <v>18</v>
      </c>
      <c r="D71" s="108"/>
      <c r="E71" s="63" t="str">
        <f>IF(W71="","",LOOKUP(W71,[1]男子S出場者一覧データ!$A$2:$A$65,[1]男子S出場者一覧データ!$C$2:$C$65))</f>
        <v>鈴木 尚也②</v>
      </c>
      <c r="F71" s="63"/>
      <c r="G71" s="63"/>
      <c r="H71" s="63" t="str">
        <f>IF(W71="","",LOOKUP(W71,[1]男子S出場者一覧データ!$A$2:$A$65,[1]男子S出場者一覧データ!$D$2:$D$65))</f>
        <v>(秀英)</v>
      </c>
      <c r="I71" s="63"/>
      <c r="K71" s="108" t="s">
        <v>15</v>
      </c>
      <c r="L71" s="108"/>
      <c r="M71" s="63" t="str">
        <f>IF(Z71="","",LOOKUP(Z71,[1]男子S出場者一覧データ!$A$2:$A$65,[1]男子S出場者一覧データ!$C$2:$C$65))</f>
        <v>渡邊 湧野①</v>
      </c>
      <c r="N71" s="63"/>
      <c r="O71" s="63"/>
      <c r="P71" s="63" t="str">
        <f>IF(Z71="","",LOOKUP(Z71,[1]男子S出場者一覧データ!$A$2:$A$65,[1]男子S出場者一覧データ!$D$2:$D$65))</f>
        <v>(竹園)</v>
      </c>
      <c r="Q71" s="63"/>
      <c r="V71" s="2" t="s">
        <v>18</v>
      </c>
      <c r="W71" s="29">
        <v>17</v>
      </c>
      <c r="Y71" s="2" t="s">
        <v>17</v>
      </c>
      <c r="Z71" s="29">
        <v>9</v>
      </c>
    </row>
    <row r="72" spans="1:32" ht="13.5" customHeight="1" thickBot="1" x14ac:dyDescent="0.25">
      <c r="C72" s="108" t="s">
        <v>18</v>
      </c>
      <c r="D72" s="108"/>
      <c r="E72" s="63" t="str">
        <f>IF(W72="","",LOOKUP(W72,[1]男子S出場者一覧データ!$A$2:$A$65,[1]男子S出場者一覧データ!$C$2:$C$65))</f>
        <v>土肥 幸暉②</v>
      </c>
      <c r="F72" s="63"/>
      <c r="G72" s="63"/>
      <c r="H72" s="63" t="str">
        <f>IF(W72="","",LOOKUP(W72,[1]男子S出場者一覧データ!$A$2:$A$65,[1]男子S出場者一覧データ!$D$2:$D$65))</f>
        <v>(茗溪)</v>
      </c>
      <c r="I72" s="63"/>
      <c r="K72" s="108" t="s">
        <v>19</v>
      </c>
      <c r="L72" s="108"/>
      <c r="M72" s="63" t="str">
        <f>IF(Z72="","",LOOKUP(Z72,[1]男子S出場者一覧データ!$A$2:$A$65,[1]男子S出場者一覧データ!$C$2:$C$65))</f>
        <v>小松崎 陸(3)</v>
      </c>
      <c r="N72" s="63"/>
      <c r="O72" s="63"/>
      <c r="P72" s="63" t="str">
        <f>IF(Z72="","",LOOKUP(Z72,[1]男子S出場者一覧データ!$A$2:$A$65,[1]男子S出場者一覧データ!$D$2:$D$65))</f>
        <v>(NJTC)</v>
      </c>
      <c r="Q72" s="63"/>
      <c r="V72" s="2" t="s">
        <v>20</v>
      </c>
      <c r="W72" s="29">
        <v>48</v>
      </c>
      <c r="Y72" s="2" t="s">
        <v>15</v>
      </c>
      <c r="Z72" s="29">
        <v>40</v>
      </c>
    </row>
    <row r="73" spans="1:32" ht="13.5" customHeight="1" thickBot="1" x14ac:dyDescent="0.25">
      <c r="C73" s="108" t="s">
        <v>21</v>
      </c>
      <c r="D73" s="108"/>
      <c r="E73" s="63" t="str">
        <f>IF(W73="","",LOOKUP(W73,[1]男子S出場者一覧データ!$A$2:$A$65,[1]男子S出場者一覧データ!$C$2:$C$65))</f>
        <v>天木 絃人(2)</v>
      </c>
      <c r="F73" s="63"/>
      <c r="G73" s="63"/>
      <c r="H73" s="63" t="str">
        <f>IF(W73="","",LOOKUP(W73,[1]男子S出場者一覧データ!$A$2:$A$65,[1]男子S出場者一覧データ!$D$2:$D$65))</f>
        <v>(NJTC)</v>
      </c>
      <c r="I73" s="63"/>
      <c r="K73" s="108" t="s">
        <v>22</v>
      </c>
      <c r="L73" s="108"/>
      <c r="M73" s="63" t="str">
        <f>IF(Z73="","",LOOKUP(Z73,[1]男子S出場者一覧データ!$A$2:$A$65,[1]男子S出場者一覧データ!$C$2:$C$65))</f>
        <v>笠原 拓真②</v>
      </c>
      <c r="N73" s="63"/>
      <c r="O73" s="63"/>
      <c r="P73" s="63" t="str">
        <f>IF(Z73="","",LOOKUP(Z73,[1]男子S出場者一覧データ!$A$2:$A$65,[1]男子S出場者一覧データ!$D$2:$D$65))</f>
        <v>(水一)</v>
      </c>
      <c r="Q73" s="63"/>
      <c r="V73" s="2" t="s">
        <v>23</v>
      </c>
      <c r="W73" s="29">
        <v>33</v>
      </c>
      <c r="Y73" s="2" t="s">
        <v>24</v>
      </c>
      <c r="Z73" s="29">
        <v>8</v>
      </c>
    </row>
    <row r="74" spans="1:32" ht="13.5" customHeight="1" thickBot="1" x14ac:dyDescent="0.25">
      <c r="C74" s="108" t="s">
        <v>23</v>
      </c>
      <c r="D74" s="108"/>
      <c r="E74" s="63" t="str">
        <f>IF(W74="","",LOOKUP(W74,[1]男子S出場者一覧データ!$A$2:$A$65,[1]男子S出場者一覧データ!$C$2:$C$65))</f>
        <v>荒木 龍冴(3)</v>
      </c>
      <c r="F74" s="63"/>
      <c r="G74" s="63"/>
      <c r="H74" s="63" t="str">
        <f>IF(W74="","",LOOKUP(W74,[1]男子S出場者一覧データ!$A$2:$A$65,[1]男子S出場者一覧データ!$D$2:$D$65))</f>
        <v>(CSJ)</v>
      </c>
      <c r="I74" s="63"/>
      <c r="K74" s="108" t="s">
        <v>25</v>
      </c>
      <c r="L74" s="108"/>
      <c r="M74" s="63" t="str">
        <f>IF(Z74="","",LOOKUP(Z74,[1]男子S出場者一覧データ!$A$2:$A$65,[1]男子S出場者一覧データ!$C$2:$C$65))</f>
        <v>宮原 優也②</v>
      </c>
      <c r="N74" s="63"/>
      <c r="O74" s="63"/>
      <c r="P74" s="63" t="str">
        <f>IF(Z74="","",LOOKUP(Z74,[1]男子S出場者一覧データ!$A$2:$A$65,[1]男子S出場者一覧データ!$D$2:$D$65))</f>
        <v>(茨キ)</v>
      </c>
      <c r="Q74" s="63"/>
      <c r="V74" s="2" t="s">
        <v>26</v>
      </c>
      <c r="W74" s="29">
        <v>32</v>
      </c>
      <c r="Y74" s="2" t="s">
        <v>25</v>
      </c>
      <c r="Z74" s="29">
        <v>41</v>
      </c>
    </row>
    <row r="75" spans="1:32" ht="13.5" customHeight="1" thickBot="1" x14ac:dyDescent="0.25">
      <c r="C75" s="108" t="s">
        <v>26</v>
      </c>
      <c r="D75" s="108"/>
      <c r="E75" s="63" t="str">
        <f>IF(W75="","",LOOKUP(W75,[1]男子S出場者一覧データ!$A$2:$A$65,[1]男子S出場者一覧データ!$C$2:$C$65))</f>
        <v>近野 豪樹(1)</v>
      </c>
      <c r="F75" s="63"/>
      <c r="G75" s="63"/>
      <c r="H75" s="63" t="str">
        <f>IF(W75="","",LOOKUP(W75,[1]男子S出場者一覧データ!$A$2:$A$65,[1]男子S出場者一覧データ!$D$2:$D$65))</f>
        <v>(龍Tennis)</v>
      </c>
      <c r="I75" s="63"/>
      <c r="K75" s="108" t="s">
        <v>25</v>
      </c>
      <c r="L75" s="108"/>
      <c r="M75" s="63" t="str">
        <f>IF(Z75="","",LOOKUP(Z75,[1]男子S出場者一覧データ!$A$2:$A$65,[1]男子S出場者一覧データ!$C$2:$C$65))</f>
        <v>岡田 陽彦①</v>
      </c>
      <c r="N75" s="63"/>
      <c r="O75" s="63"/>
      <c r="P75" s="63" t="str">
        <f>IF(Z75="","",LOOKUP(Z75,[1]男子S出場者一覧データ!$A$2:$A$65,[1]男子S出場者一覧データ!$D$2:$D$65))</f>
        <v>(竹園)</v>
      </c>
      <c r="Q75" s="63"/>
      <c r="V75" s="2" t="s">
        <v>27</v>
      </c>
      <c r="W75" s="29">
        <v>16</v>
      </c>
      <c r="Y75" s="2" t="s">
        <v>28</v>
      </c>
      <c r="Z75" s="29">
        <v>57</v>
      </c>
    </row>
    <row r="76" spans="1:32" ht="13.5" customHeight="1" thickBot="1" x14ac:dyDescent="0.25">
      <c r="C76" s="108" t="s">
        <v>27</v>
      </c>
      <c r="D76" s="108"/>
      <c r="E76" s="63" t="str">
        <f>IF(W76="","",LOOKUP(W76,[1]男子S出場者一覧データ!$A$2:$A$65,[1]男子S出場者一覧データ!$C$2:$C$65))</f>
        <v>森 信光①</v>
      </c>
      <c r="F76" s="63"/>
      <c r="G76" s="63"/>
      <c r="H76" s="63" t="str">
        <f>IF(W76="","",LOOKUP(W76,[1]男子S出場者一覧データ!$A$2:$A$65,[1]男子S出場者一覧データ!$D$2:$D$65))</f>
        <v>(竹園)</v>
      </c>
      <c r="I76" s="63"/>
      <c r="K76" s="108" t="s">
        <v>29</v>
      </c>
      <c r="L76" s="108"/>
      <c r="M76" s="63" t="str">
        <f>IF(Z76="","",LOOKUP(Z76,[1]男子S出場者一覧データ!$A$2:$A$65,[1]男子S出場者一覧データ!$C$2:$C$65))</f>
        <v>遠藤 駿介②</v>
      </c>
      <c r="N76" s="63"/>
      <c r="O76" s="63"/>
      <c r="P76" s="63" t="str">
        <f>IF(Z76="","",LOOKUP(Z76,[1]男子S出場者一覧データ!$A$2:$A$65,[1]男子S出場者一覧データ!$D$2:$D$65))</f>
        <v>(常総)</v>
      </c>
      <c r="Q76" s="63"/>
      <c r="V76" s="2" t="s">
        <v>30</v>
      </c>
      <c r="W76" s="29">
        <v>49</v>
      </c>
      <c r="Y76" s="2" t="s">
        <v>29</v>
      </c>
      <c r="Z76" s="29">
        <v>24</v>
      </c>
    </row>
    <row r="77" spans="1:32" ht="7.5" customHeight="1" x14ac:dyDescent="0.15">
      <c r="H77" s="30"/>
      <c r="I77" s="31"/>
      <c r="J77" s="31"/>
    </row>
    <row r="78" spans="1:32" ht="7.5" customHeight="1" x14ac:dyDescent="0.15">
      <c r="H78" s="30"/>
      <c r="I78" s="31"/>
      <c r="J78" s="31"/>
    </row>
  </sheetData>
  <mergeCells count="321">
    <mergeCell ref="C76:D76"/>
    <mergeCell ref="E76:G76"/>
    <mergeCell ref="H76:I76"/>
    <mergeCell ref="K76:L76"/>
    <mergeCell ref="M76:O76"/>
    <mergeCell ref="P76:Q76"/>
    <mergeCell ref="C75:D75"/>
    <mergeCell ref="E75:G75"/>
    <mergeCell ref="H75:I75"/>
    <mergeCell ref="K75:L75"/>
    <mergeCell ref="M75:O75"/>
    <mergeCell ref="P75:Q75"/>
    <mergeCell ref="C74:D74"/>
    <mergeCell ref="E74:G74"/>
    <mergeCell ref="H74:I74"/>
    <mergeCell ref="K74:L74"/>
    <mergeCell ref="M74:O74"/>
    <mergeCell ref="P74:Q74"/>
    <mergeCell ref="C73:D73"/>
    <mergeCell ref="E73:G73"/>
    <mergeCell ref="H73:I73"/>
    <mergeCell ref="K73:L73"/>
    <mergeCell ref="M73:O73"/>
    <mergeCell ref="P73:Q73"/>
    <mergeCell ref="C72:D72"/>
    <mergeCell ref="E72:G72"/>
    <mergeCell ref="H72:I72"/>
    <mergeCell ref="K72:L72"/>
    <mergeCell ref="M72:O72"/>
    <mergeCell ref="P72:Q72"/>
    <mergeCell ref="C71:D71"/>
    <mergeCell ref="E71:G71"/>
    <mergeCell ref="H71:I71"/>
    <mergeCell ref="K71:L71"/>
    <mergeCell ref="M71:O71"/>
    <mergeCell ref="P71:Q71"/>
    <mergeCell ref="C70:D70"/>
    <mergeCell ref="E70:G70"/>
    <mergeCell ref="H70:I70"/>
    <mergeCell ref="K70:L70"/>
    <mergeCell ref="M70:O70"/>
    <mergeCell ref="P70:Q70"/>
    <mergeCell ref="V67:AF68"/>
    <mergeCell ref="C69:D69"/>
    <mergeCell ref="E69:G69"/>
    <mergeCell ref="H69:I69"/>
    <mergeCell ref="K69:L69"/>
    <mergeCell ref="M69:O69"/>
    <mergeCell ref="P69:Q69"/>
    <mergeCell ref="A66:A67"/>
    <mergeCell ref="B66:B67"/>
    <mergeCell ref="C66:C67"/>
    <mergeCell ref="R66:R67"/>
    <mergeCell ref="S66:S67"/>
    <mergeCell ref="T66:T67"/>
    <mergeCell ref="J67:K68"/>
    <mergeCell ref="J63:L65"/>
    <mergeCell ref="A64:A65"/>
    <mergeCell ref="B64:B65"/>
    <mergeCell ref="C64:C65"/>
    <mergeCell ref="E64:E65"/>
    <mergeCell ref="P64:P65"/>
    <mergeCell ref="T60:T61"/>
    <mergeCell ref="A62:A63"/>
    <mergeCell ref="B62:B63"/>
    <mergeCell ref="C62:C63"/>
    <mergeCell ref="F62:F63"/>
    <mergeCell ref="O62:O63"/>
    <mergeCell ref="R62:R63"/>
    <mergeCell ref="S62:S63"/>
    <mergeCell ref="T62:T63"/>
    <mergeCell ref="I63:I65"/>
    <mergeCell ref="R64:R65"/>
    <mergeCell ref="S64:S65"/>
    <mergeCell ref="T64:T65"/>
    <mergeCell ref="A60:A61"/>
    <mergeCell ref="B60:B61"/>
    <mergeCell ref="C60:C61"/>
    <mergeCell ref="E60:E61"/>
    <mergeCell ref="I60:I62"/>
    <mergeCell ref="J60:L62"/>
    <mergeCell ref="P60:P61"/>
    <mergeCell ref="R60:R61"/>
    <mergeCell ref="S60:S61"/>
    <mergeCell ref="R56:R57"/>
    <mergeCell ref="S56:S57"/>
    <mergeCell ref="T56:T57"/>
    <mergeCell ref="I57:I59"/>
    <mergeCell ref="J57:L59"/>
    <mergeCell ref="A58:A59"/>
    <mergeCell ref="B58:B59"/>
    <mergeCell ref="C58:C59"/>
    <mergeCell ref="G58:G59"/>
    <mergeCell ref="N58:N59"/>
    <mergeCell ref="R58:R59"/>
    <mergeCell ref="S58:S59"/>
    <mergeCell ref="T58:T59"/>
    <mergeCell ref="R52:R53"/>
    <mergeCell ref="S52:S53"/>
    <mergeCell ref="T52:T53"/>
    <mergeCell ref="A54:A55"/>
    <mergeCell ref="B54:B55"/>
    <mergeCell ref="C54:C55"/>
    <mergeCell ref="F54:F55"/>
    <mergeCell ref="I54:I56"/>
    <mergeCell ref="J54:L56"/>
    <mergeCell ref="O54:O55"/>
    <mergeCell ref="A52:A53"/>
    <mergeCell ref="B52:B53"/>
    <mergeCell ref="C52:C53"/>
    <mergeCell ref="E52:E53"/>
    <mergeCell ref="I52:L53"/>
    <mergeCell ref="P52:P53"/>
    <mergeCell ref="R54:R55"/>
    <mergeCell ref="S54:S55"/>
    <mergeCell ref="T54:T55"/>
    <mergeCell ref="A56:A57"/>
    <mergeCell ref="B56:B57"/>
    <mergeCell ref="C56:C57"/>
    <mergeCell ref="E56:E57"/>
    <mergeCell ref="P56:P57"/>
    <mergeCell ref="S48:S49"/>
    <mergeCell ref="T48:T49"/>
    <mergeCell ref="A50:A51"/>
    <mergeCell ref="B50:B51"/>
    <mergeCell ref="C50:C51"/>
    <mergeCell ref="H50:H51"/>
    <mergeCell ref="M50:M51"/>
    <mergeCell ref="R50:R51"/>
    <mergeCell ref="S50:S51"/>
    <mergeCell ref="T50:T51"/>
    <mergeCell ref="A48:A49"/>
    <mergeCell ref="B48:B49"/>
    <mergeCell ref="C48:C49"/>
    <mergeCell ref="E48:E49"/>
    <mergeCell ref="P48:P49"/>
    <mergeCell ref="R48:R49"/>
    <mergeCell ref="S44:S45"/>
    <mergeCell ref="T44:T45"/>
    <mergeCell ref="A46:A47"/>
    <mergeCell ref="B46:B47"/>
    <mergeCell ref="C46:C47"/>
    <mergeCell ref="F46:F47"/>
    <mergeCell ref="O46:O47"/>
    <mergeCell ref="R46:R47"/>
    <mergeCell ref="S46:S47"/>
    <mergeCell ref="T46:T47"/>
    <mergeCell ref="A44:A45"/>
    <mergeCell ref="B44:B45"/>
    <mergeCell ref="C44:C45"/>
    <mergeCell ref="E44:E45"/>
    <mergeCell ref="P44:P45"/>
    <mergeCell ref="R44:R45"/>
    <mergeCell ref="S40:S41"/>
    <mergeCell ref="T40:T41"/>
    <mergeCell ref="A42:A43"/>
    <mergeCell ref="B42:B43"/>
    <mergeCell ref="C42:C43"/>
    <mergeCell ref="G42:G43"/>
    <mergeCell ref="N42:N43"/>
    <mergeCell ref="R42:R43"/>
    <mergeCell ref="S42:S43"/>
    <mergeCell ref="T42:T43"/>
    <mergeCell ref="A40:A41"/>
    <mergeCell ref="B40:B41"/>
    <mergeCell ref="C40:C41"/>
    <mergeCell ref="E40:E41"/>
    <mergeCell ref="P40:P41"/>
    <mergeCell ref="R40:R41"/>
    <mergeCell ref="S36:S37"/>
    <mergeCell ref="T36:T37"/>
    <mergeCell ref="A38:A39"/>
    <mergeCell ref="B38:B39"/>
    <mergeCell ref="C38:C39"/>
    <mergeCell ref="F38:F39"/>
    <mergeCell ref="O38:O39"/>
    <mergeCell ref="R38:R39"/>
    <mergeCell ref="S38:S39"/>
    <mergeCell ref="T38:T39"/>
    <mergeCell ref="A36:A37"/>
    <mergeCell ref="B36:B37"/>
    <mergeCell ref="C36:C37"/>
    <mergeCell ref="E36:E37"/>
    <mergeCell ref="P36:P37"/>
    <mergeCell ref="R36:R37"/>
    <mergeCell ref="S32:S33"/>
    <mergeCell ref="T32:T33"/>
    <mergeCell ref="A34:A35"/>
    <mergeCell ref="B34:B35"/>
    <mergeCell ref="C34:C35"/>
    <mergeCell ref="I34:I35"/>
    <mergeCell ref="L34:L35"/>
    <mergeCell ref="R34:R35"/>
    <mergeCell ref="S34:S35"/>
    <mergeCell ref="T34:T35"/>
    <mergeCell ref="A32:A33"/>
    <mergeCell ref="B32:B33"/>
    <mergeCell ref="C32:C33"/>
    <mergeCell ref="E32:E33"/>
    <mergeCell ref="P32:P33"/>
    <mergeCell ref="R32:R33"/>
    <mergeCell ref="S28:S29"/>
    <mergeCell ref="T28:T29"/>
    <mergeCell ref="A30:A31"/>
    <mergeCell ref="B30:B31"/>
    <mergeCell ref="C30:C31"/>
    <mergeCell ref="F30:F31"/>
    <mergeCell ref="O30:O31"/>
    <mergeCell ref="R30:R31"/>
    <mergeCell ref="S30:S31"/>
    <mergeCell ref="T30:T31"/>
    <mergeCell ref="A28:A29"/>
    <mergeCell ref="B28:B29"/>
    <mergeCell ref="C28:C29"/>
    <mergeCell ref="E28:E29"/>
    <mergeCell ref="P28:P29"/>
    <mergeCell ref="R28:R29"/>
    <mergeCell ref="S24:S25"/>
    <mergeCell ref="T24:T25"/>
    <mergeCell ref="A26:A27"/>
    <mergeCell ref="B26:B27"/>
    <mergeCell ref="C26:C27"/>
    <mergeCell ref="G26:G27"/>
    <mergeCell ref="N26:N27"/>
    <mergeCell ref="R26:R27"/>
    <mergeCell ref="S26:S27"/>
    <mergeCell ref="T26:T27"/>
    <mergeCell ref="A24:A25"/>
    <mergeCell ref="B24:B25"/>
    <mergeCell ref="C24:C25"/>
    <mergeCell ref="E24:E25"/>
    <mergeCell ref="P24:P25"/>
    <mergeCell ref="R24:R25"/>
    <mergeCell ref="S20:S21"/>
    <mergeCell ref="T20:T21"/>
    <mergeCell ref="A22:A23"/>
    <mergeCell ref="B22:B23"/>
    <mergeCell ref="C22:C23"/>
    <mergeCell ref="F22:F23"/>
    <mergeCell ref="O22:O23"/>
    <mergeCell ref="R22:R23"/>
    <mergeCell ref="S22:S23"/>
    <mergeCell ref="T22:T23"/>
    <mergeCell ref="A20:A21"/>
    <mergeCell ref="B20:B21"/>
    <mergeCell ref="C20:C21"/>
    <mergeCell ref="E20:E21"/>
    <mergeCell ref="P20:P21"/>
    <mergeCell ref="R20:R21"/>
    <mergeCell ref="S16:S17"/>
    <mergeCell ref="T16:T17"/>
    <mergeCell ref="A18:A19"/>
    <mergeCell ref="B18:B19"/>
    <mergeCell ref="C18:C19"/>
    <mergeCell ref="H18:H19"/>
    <mergeCell ref="M18:M19"/>
    <mergeCell ref="R18:R19"/>
    <mergeCell ref="S18:S19"/>
    <mergeCell ref="T18:T19"/>
    <mergeCell ref="A16:A17"/>
    <mergeCell ref="B16:B17"/>
    <mergeCell ref="C16:C17"/>
    <mergeCell ref="E16:E17"/>
    <mergeCell ref="P16:P17"/>
    <mergeCell ref="R16:R17"/>
    <mergeCell ref="S12:S13"/>
    <mergeCell ref="T12:T13"/>
    <mergeCell ref="A14:A15"/>
    <mergeCell ref="B14:B15"/>
    <mergeCell ref="C14:C15"/>
    <mergeCell ref="F14:F15"/>
    <mergeCell ref="O14:O15"/>
    <mergeCell ref="R14:R15"/>
    <mergeCell ref="S14:S15"/>
    <mergeCell ref="T14:T15"/>
    <mergeCell ref="A12:A13"/>
    <mergeCell ref="B12:B13"/>
    <mergeCell ref="C12:C13"/>
    <mergeCell ref="E12:E13"/>
    <mergeCell ref="P12:P13"/>
    <mergeCell ref="R12:R13"/>
    <mergeCell ref="A8:A9"/>
    <mergeCell ref="B8:B9"/>
    <mergeCell ref="C8:C9"/>
    <mergeCell ref="E8:E9"/>
    <mergeCell ref="P8:P9"/>
    <mergeCell ref="R8:R9"/>
    <mergeCell ref="S8:S9"/>
    <mergeCell ref="T8:T9"/>
    <mergeCell ref="A10:A11"/>
    <mergeCell ref="B10:B11"/>
    <mergeCell ref="C10:C11"/>
    <mergeCell ref="G10:G11"/>
    <mergeCell ref="N10:N11"/>
    <mergeCell ref="R10:R11"/>
    <mergeCell ref="S10:S11"/>
    <mergeCell ref="T10:T11"/>
    <mergeCell ref="E1:P1"/>
    <mergeCell ref="Q1:T1"/>
    <mergeCell ref="E2:P2"/>
    <mergeCell ref="Q2:T2"/>
    <mergeCell ref="I3:L4"/>
    <mergeCell ref="A4:A5"/>
    <mergeCell ref="B4:B5"/>
    <mergeCell ref="C4:C5"/>
    <mergeCell ref="E4:E5"/>
    <mergeCell ref="P4:P5"/>
    <mergeCell ref="R4:R5"/>
    <mergeCell ref="S4:S5"/>
    <mergeCell ref="T4:T5"/>
    <mergeCell ref="I5:J6"/>
    <mergeCell ref="K5:L6"/>
    <mergeCell ref="A6:A7"/>
    <mergeCell ref="B6:B7"/>
    <mergeCell ref="C6:C7"/>
    <mergeCell ref="F6:F7"/>
    <mergeCell ref="O6:O7"/>
    <mergeCell ref="R6:R7"/>
    <mergeCell ref="S6:S7"/>
    <mergeCell ref="T6:T7"/>
    <mergeCell ref="I7:L8"/>
  </mergeCells>
  <phoneticPr fontId="2"/>
  <conditionalFormatting sqref="A4:B67">
    <cfRule type="containsErrors" dxfId="3" priority="2" stopIfTrue="1">
      <formula>ISERROR(A4)</formula>
    </cfRule>
  </conditionalFormatting>
  <conditionalFormatting sqref="S4:T67">
    <cfRule type="containsErrors" dxfId="2" priority="1" stopIfTrue="1">
      <formula>ISERROR(S4)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8"/>
  <sheetViews>
    <sheetView topLeftCell="A46" workbookViewId="0">
      <selection activeCell="AG53" sqref="AG53"/>
    </sheetView>
  </sheetViews>
  <sheetFormatPr defaultColWidth="3.77734375" defaultRowHeight="10.8" x14ac:dyDescent="0.2"/>
  <cols>
    <col min="1" max="1" width="10.6640625" style="33" customWidth="1"/>
    <col min="2" max="2" width="8.109375" style="33" customWidth="1"/>
    <col min="3" max="3" width="3.109375" style="33" customWidth="1"/>
    <col min="4" max="17" width="3.77734375" style="33" customWidth="1"/>
    <col min="18" max="18" width="3.109375" style="33" customWidth="1"/>
    <col min="19" max="19" width="10.6640625" style="33" customWidth="1"/>
    <col min="20" max="20" width="8.109375" style="33" customWidth="1"/>
    <col min="21" max="21" width="3.77734375" style="33"/>
    <col min="22" max="25" width="3.77734375" style="33" customWidth="1"/>
    <col min="26" max="256" width="3.77734375" style="33"/>
    <col min="257" max="257" width="10.6640625" style="33" customWidth="1"/>
    <col min="258" max="258" width="8.109375" style="33" customWidth="1"/>
    <col min="259" max="259" width="3.109375" style="33" customWidth="1"/>
    <col min="260" max="273" width="3.77734375" style="33" customWidth="1"/>
    <col min="274" max="274" width="3.109375" style="33" customWidth="1"/>
    <col min="275" max="275" width="10.6640625" style="33" customWidth="1"/>
    <col min="276" max="276" width="8.109375" style="33" customWidth="1"/>
    <col min="277" max="277" width="3.77734375" style="33"/>
    <col min="278" max="281" width="3.77734375" style="33" customWidth="1"/>
    <col min="282" max="512" width="3.77734375" style="33"/>
    <col min="513" max="513" width="10.6640625" style="33" customWidth="1"/>
    <col min="514" max="514" width="8.109375" style="33" customWidth="1"/>
    <col min="515" max="515" width="3.109375" style="33" customWidth="1"/>
    <col min="516" max="529" width="3.77734375" style="33" customWidth="1"/>
    <col min="530" max="530" width="3.109375" style="33" customWidth="1"/>
    <col min="531" max="531" width="10.6640625" style="33" customWidth="1"/>
    <col min="532" max="532" width="8.109375" style="33" customWidth="1"/>
    <col min="533" max="533" width="3.77734375" style="33"/>
    <col min="534" max="537" width="3.77734375" style="33" customWidth="1"/>
    <col min="538" max="768" width="3.77734375" style="33"/>
    <col min="769" max="769" width="10.6640625" style="33" customWidth="1"/>
    <col min="770" max="770" width="8.109375" style="33" customWidth="1"/>
    <col min="771" max="771" width="3.109375" style="33" customWidth="1"/>
    <col min="772" max="785" width="3.77734375" style="33" customWidth="1"/>
    <col min="786" max="786" width="3.109375" style="33" customWidth="1"/>
    <col min="787" max="787" width="10.6640625" style="33" customWidth="1"/>
    <col min="788" max="788" width="8.109375" style="33" customWidth="1"/>
    <col min="789" max="789" width="3.77734375" style="33"/>
    <col min="790" max="793" width="3.77734375" style="33" customWidth="1"/>
    <col min="794" max="1024" width="3.77734375" style="33"/>
    <col min="1025" max="1025" width="10.6640625" style="33" customWidth="1"/>
    <col min="1026" max="1026" width="8.109375" style="33" customWidth="1"/>
    <col min="1027" max="1027" width="3.109375" style="33" customWidth="1"/>
    <col min="1028" max="1041" width="3.77734375" style="33" customWidth="1"/>
    <col min="1042" max="1042" width="3.109375" style="33" customWidth="1"/>
    <col min="1043" max="1043" width="10.6640625" style="33" customWidth="1"/>
    <col min="1044" max="1044" width="8.109375" style="33" customWidth="1"/>
    <col min="1045" max="1045" width="3.77734375" style="33"/>
    <col min="1046" max="1049" width="3.77734375" style="33" customWidth="1"/>
    <col min="1050" max="1280" width="3.77734375" style="33"/>
    <col min="1281" max="1281" width="10.6640625" style="33" customWidth="1"/>
    <col min="1282" max="1282" width="8.109375" style="33" customWidth="1"/>
    <col min="1283" max="1283" width="3.109375" style="33" customWidth="1"/>
    <col min="1284" max="1297" width="3.77734375" style="33" customWidth="1"/>
    <col min="1298" max="1298" width="3.109375" style="33" customWidth="1"/>
    <col min="1299" max="1299" width="10.6640625" style="33" customWidth="1"/>
    <col min="1300" max="1300" width="8.109375" style="33" customWidth="1"/>
    <col min="1301" max="1301" width="3.77734375" style="33"/>
    <col min="1302" max="1305" width="3.77734375" style="33" customWidth="1"/>
    <col min="1306" max="1536" width="3.77734375" style="33"/>
    <col min="1537" max="1537" width="10.6640625" style="33" customWidth="1"/>
    <col min="1538" max="1538" width="8.109375" style="33" customWidth="1"/>
    <col min="1539" max="1539" width="3.109375" style="33" customWidth="1"/>
    <col min="1540" max="1553" width="3.77734375" style="33" customWidth="1"/>
    <col min="1554" max="1554" width="3.109375" style="33" customWidth="1"/>
    <col min="1555" max="1555" width="10.6640625" style="33" customWidth="1"/>
    <col min="1556" max="1556" width="8.109375" style="33" customWidth="1"/>
    <col min="1557" max="1557" width="3.77734375" style="33"/>
    <col min="1558" max="1561" width="3.77734375" style="33" customWidth="1"/>
    <col min="1562" max="1792" width="3.77734375" style="33"/>
    <col min="1793" max="1793" width="10.6640625" style="33" customWidth="1"/>
    <col min="1794" max="1794" width="8.109375" style="33" customWidth="1"/>
    <col min="1795" max="1795" width="3.109375" style="33" customWidth="1"/>
    <col min="1796" max="1809" width="3.77734375" style="33" customWidth="1"/>
    <col min="1810" max="1810" width="3.109375" style="33" customWidth="1"/>
    <col min="1811" max="1811" width="10.6640625" style="33" customWidth="1"/>
    <col min="1812" max="1812" width="8.109375" style="33" customWidth="1"/>
    <col min="1813" max="1813" width="3.77734375" style="33"/>
    <col min="1814" max="1817" width="3.77734375" style="33" customWidth="1"/>
    <col min="1818" max="2048" width="3.77734375" style="33"/>
    <col min="2049" max="2049" width="10.6640625" style="33" customWidth="1"/>
    <col min="2050" max="2050" width="8.109375" style="33" customWidth="1"/>
    <col min="2051" max="2051" width="3.109375" style="33" customWidth="1"/>
    <col min="2052" max="2065" width="3.77734375" style="33" customWidth="1"/>
    <col min="2066" max="2066" width="3.109375" style="33" customWidth="1"/>
    <col min="2067" max="2067" width="10.6640625" style="33" customWidth="1"/>
    <col min="2068" max="2068" width="8.109375" style="33" customWidth="1"/>
    <col min="2069" max="2069" width="3.77734375" style="33"/>
    <col min="2070" max="2073" width="3.77734375" style="33" customWidth="1"/>
    <col min="2074" max="2304" width="3.77734375" style="33"/>
    <col min="2305" max="2305" width="10.6640625" style="33" customWidth="1"/>
    <col min="2306" max="2306" width="8.109375" style="33" customWidth="1"/>
    <col min="2307" max="2307" width="3.109375" style="33" customWidth="1"/>
    <col min="2308" max="2321" width="3.77734375" style="33" customWidth="1"/>
    <col min="2322" max="2322" width="3.109375" style="33" customWidth="1"/>
    <col min="2323" max="2323" width="10.6640625" style="33" customWidth="1"/>
    <col min="2324" max="2324" width="8.109375" style="33" customWidth="1"/>
    <col min="2325" max="2325" width="3.77734375" style="33"/>
    <col min="2326" max="2329" width="3.77734375" style="33" customWidth="1"/>
    <col min="2330" max="2560" width="3.77734375" style="33"/>
    <col min="2561" max="2561" width="10.6640625" style="33" customWidth="1"/>
    <col min="2562" max="2562" width="8.109375" style="33" customWidth="1"/>
    <col min="2563" max="2563" width="3.109375" style="33" customWidth="1"/>
    <col min="2564" max="2577" width="3.77734375" style="33" customWidth="1"/>
    <col min="2578" max="2578" width="3.109375" style="33" customWidth="1"/>
    <col min="2579" max="2579" width="10.6640625" style="33" customWidth="1"/>
    <col min="2580" max="2580" width="8.109375" style="33" customWidth="1"/>
    <col min="2581" max="2581" width="3.77734375" style="33"/>
    <col min="2582" max="2585" width="3.77734375" style="33" customWidth="1"/>
    <col min="2586" max="2816" width="3.77734375" style="33"/>
    <col min="2817" max="2817" width="10.6640625" style="33" customWidth="1"/>
    <col min="2818" max="2818" width="8.109375" style="33" customWidth="1"/>
    <col min="2819" max="2819" width="3.109375" style="33" customWidth="1"/>
    <col min="2820" max="2833" width="3.77734375" style="33" customWidth="1"/>
    <col min="2834" max="2834" width="3.109375" style="33" customWidth="1"/>
    <col min="2835" max="2835" width="10.6640625" style="33" customWidth="1"/>
    <col min="2836" max="2836" width="8.109375" style="33" customWidth="1"/>
    <col min="2837" max="2837" width="3.77734375" style="33"/>
    <col min="2838" max="2841" width="3.77734375" style="33" customWidth="1"/>
    <col min="2842" max="3072" width="3.77734375" style="33"/>
    <col min="3073" max="3073" width="10.6640625" style="33" customWidth="1"/>
    <col min="3074" max="3074" width="8.109375" style="33" customWidth="1"/>
    <col min="3075" max="3075" width="3.109375" style="33" customWidth="1"/>
    <col min="3076" max="3089" width="3.77734375" style="33" customWidth="1"/>
    <col min="3090" max="3090" width="3.109375" style="33" customWidth="1"/>
    <col min="3091" max="3091" width="10.6640625" style="33" customWidth="1"/>
    <col min="3092" max="3092" width="8.109375" style="33" customWidth="1"/>
    <col min="3093" max="3093" width="3.77734375" style="33"/>
    <col min="3094" max="3097" width="3.77734375" style="33" customWidth="1"/>
    <col min="3098" max="3328" width="3.77734375" style="33"/>
    <col min="3329" max="3329" width="10.6640625" style="33" customWidth="1"/>
    <col min="3330" max="3330" width="8.109375" style="33" customWidth="1"/>
    <col min="3331" max="3331" width="3.109375" style="33" customWidth="1"/>
    <col min="3332" max="3345" width="3.77734375" style="33" customWidth="1"/>
    <col min="3346" max="3346" width="3.109375" style="33" customWidth="1"/>
    <col min="3347" max="3347" width="10.6640625" style="33" customWidth="1"/>
    <col min="3348" max="3348" width="8.109375" style="33" customWidth="1"/>
    <col min="3349" max="3349" width="3.77734375" style="33"/>
    <col min="3350" max="3353" width="3.77734375" style="33" customWidth="1"/>
    <col min="3354" max="3584" width="3.77734375" style="33"/>
    <col min="3585" max="3585" width="10.6640625" style="33" customWidth="1"/>
    <col min="3586" max="3586" width="8.109375" style="33" customWidth="1"/>
    <col min="3587" max="3587" width="3.109375" style="33" customWidth="1"/>
    <col min="3588" max="3601" width="3.77734375" style="33" customWidth="1"/>
    <col min="3602" max="3602" width="3.109375" style="33" customWidth="1"/>
    <col min="3603" max="3603" width="10.6640625" style="33" customWidth="1"/>
    <col min="3604" max="3604" width="8.109375" style="33" customWidth="1"/>
    <col min="3605" max="3605" width="3.77734375" style="33"/>
    <col min="3606" max="3609" width="3.77734375" style="33" customWidth="1"/>
    <col min="3610" max="3840" width="3.77734375" style="33"/>
    <col min="3841" max="3841" width="10.6640625" style="33" customWidth="1"/>
    <col min="3842" max="3842" width="8.109375" style="33" customWidth="1"/>
    <col min="3843" max="3843" width="3.109375" style="33" customWidth="1"/>
    <col min="3844" max="3857" width="3.77734375" style="33" customWidth="1"/>
    <col min="3858" max="3858" width="3.109375" style="33" customWidth="1"/>
    <col min="3859" max="3859" width="10.6640625" style="33" customWidth="1"/>
    <col min="3860" max="3860" width="8.109375" style="33" customWidth="1"/>
    <col min="3861" max="3861" width="3.77734375" style="33"/>
    <col min="3862" max="3865" width="3.77734375" style="33" customWidth="1"/>
    <col min="3866" max="4096" width="3.77734375" style="33"/>
    <col min="4097" max="4097" width="10.6640625" style="33" customWidth="1"/>
    <col min="4098" max="4098" width="8.109375" style="33" customWidth="1"/>
    <col min="4099" max="4099" width="3.109375" style="33" customWidth="1"/>
    <col min="4100" max="4113" width="3.77734375" style="33" customWidth="1"/>
    <col min="4114" max="4114" width="3.109375" style="33" customWidth="1"/>
    <col min="4115" max="4115" width="10.6640625" style="33" customWidth="1"/>
    <col min="4116" max="4116" width="8.109375" style="33" customWidth="1"/>
    <col min="4117" max="4117" width="3.77734375" style="33"/>
    <col min="4118" max="4121" width="3.77734375" style="33" customWidth="1"/>
    <col min="4122" max="4352" width="3.77734375" style="33"/>
    <col min="4353" max="4353" width="10.6640625" style="33" customWidth="1"/>
    <col min="4354" max="4354" width="8.109375" style="33" customWidth="1"/>
    <col min="4355" max="4355" width="3.109375" style="33" customWidth="1"/>
    <col min="4356" max="4369" width="3.77734375" style="33" customWidth="1"/>
    <col min="4370" max="4370" width="3.109375" style="33" customWidth="1"/>
    <col min="4371" max="4371" width="10.6640625" style="33" customWidth="1"/>
    <col min="4372" max="4372" width="8.109375" style="33" customWidth="1"/>
    <col min="4373" max="4373" width="3.77734375" style="33"/>
    <col min="4374" max="4377" width="3.77734375" style="33" customWidth="1"/>
    <col min="4378" max="4608" width="3.77734375" style="33"/>
    <col min="4609" max="4609" width="10.6640625" style="33" customWidth="1"/>
    <col min="4610" max="4610" width="8.109375" style="33" customWidth="1"/>
    <col min="4611" max="4611" width="3.109375" style="33" customWidth="1"/>
    <col min="4612" max="4625" width="3.77734375" style="33" customWidth="1"/>
    <col min="4626" max="4626" width="3.109375" style="33" customWidth="1"/>
    <col min="4627" max="4627" width="10.6640625" style="33" customWidth="1"/>
    <col min="4628" max="4628" width="8.109375" style="33" customWidth="1"/>
    <col min="4629" max="4629" width="3.77734375" style="33"/>
    <col min="4630" max="4633" width="3.77734375" style="33" customWidth="1"/>
    <col min="4634" max="4864" width="3.77734375" style="33"/>
    <col min="4865" max="4865" width="10.6640625" style="33" customWidth="1"/>
    <col min="4866" max="4866" width="8.109375" style="33" customWidth="1"/>
    <col min="4867" max="4867" width="3.109375" style="33" customWidth="1"/>
    <col min="4868" max="4881" width="3.77734375" style="33" customWidth="1"/>
    <col min="4882" max="4882" width="3.109375" style="33" customWidth="1"/>
    <col min="4883" max="4883" width="10.6640625" style="33" customWidth="1"/>
    <col min="4884" max="4884" width="8.109375" style="33" customWidth="1"/>
    <col min="4885" max="4885" width="3.77734375" style="33"/>
    <col min="4886" max="4889" width="3.77734375" style="33" customWidth="1"/>
    <col min="4890" max="5120" width="3.77734375" style="33"/>
    <col min="5121" max="5121" width="10.6640625" style="33" customWidth="1"/>
    <col min="5122" max="5122" width="8.109375" style="33" customWidth="1"/>
    <col min="5123" max="5123" width="3.109375" style="33" customWidth="1"/>
    <col min="5124" max="5137" width="3.77734375" style="33" customWidth="1"/>
    <col min="5138" max="5138" width="3.109375" style="33" customWidth="1"/>
    <col min="5139" max="5139" width="10.6640625" style="33" customWidth="1"/>
    <col min="5140" max="5140" width="8.109375" style="33" customWidth="1"/>
    <col min="5141" max="5141" width="3.77734375" style="33"/>
    <col min="5142" max="5145" width="3.77734375" style="33" customWidth="1"/>
    <col min="5146" max="5376" width="3.77734375" style="33"/>
    <col min="5377" max="5377" width="10.6640625" style="33" customWidth="1"/>
    <col min="5378" max="5378" width="8.109375" style="33" customWidth="1"/>
    <col min="5379" max="5379" width="3.109375" style="33" customWidth="1"/>
    <col min="5380" max="5393" width="3.77734375" style="33" customWidth="1"/>
    <col min="5394" max="5394" width="3.109375" style="33" customWidth="1"/>
    <col min="5395" max="5395" width="10.6640625" style="33" customWidth="1"/>
    <col min="5396" max="5396" width="8.109375" style="33" customWidth="1"/>
    <col min="5397" max="5397" width="3.77734375" style="33"/>
    <col min="5398" max="5401" width="3.77734375" style="33" customWidth="1"/>
    <col min="5402" max="5632" width="3.77734375" style="33"/>
    <col min="5633" max="5633" width="10.6640625" style="33" customWidth="1"/>
    <col min="5634" max="5634" width="8.109375" style="33" customWidth="1"/>
    <col min="5635" max="5635" width="3.109375" style="33" customWidth="1"/>
    <col min="5636" max="5649" width="3.77734375" style="33" customWidth="1"/>
    <col min="5650" max="5650" width="3.109375" style="33" customWidth="1"/>
    <col min="5651" max="5651" width="10.6640625" style="33" customWidth="1"/>
    <col min="5652" max="5652" width="8.109375" style="33" customWidth="1"/>
    <col min="5653" max="5653" width="3.77734375" style="33"/>
    <col min="5654" max="5657" width="3.77734375" style="33" customWidth="1"/>
    <col min="5658" max="5888" width="3.77734375" style="33"/>
    <col min="5889" max="5889" width="10.6640625" style="33" customWidth="1"/>
    <col min="5890" max="5890" width="8.109375" style="33" customWidth="1"/>
    <col min="5891" max="5891" width="3.109375" style="33" customWidth="1"/>
    <col min="5892" max="5905" width="3.77734375" style="33" customWidth="1"/>
    <col min="5906" max="5906" width="3.109375" style="33" customWidth="1"/>
    <col min="5907" max="5907" width="10.6640625" style="33" customWidth="1"/>
    <col min="5908" max="5908" width="8.109375" style="33" customWidth="1"/>
    <col min="5909" max="5909" width="3.77734375" style="33"/>
    <col min="5910" max="5913" width="3.77734375" style="33" customWidth="1"/>
    <col min="5914" max="6144" width="3.77734375" style="33"/>
    <col min="6145" max="6145" width="10.6640625" style="33" customWidth="1"/>
    <col min="6146" max="6146" width="8.109375" style="33" customWidth="1"/>
    <col min="6147" max="6147" width="3.109375" style="33" customWidth="1"/>
    <col min="6148" max="6161" width="3.77734375" style="33" customWidth="1"/>
    <col min="6162" max="6162" width="3.109375" style="33" customWidth="1"/>
    <col min="6163" max="6163" width="10.6640625" style="33" customWidth="1"/>
    <col min="6164" max="6164" width="8.109375" style="33" customWidth="1"/>
    <col min="6165" max="6165" width="3.77734375" style="33"/>
    <col min="6166" max="6169" width="3.77734375" style="33" customWidth="1"/>
    <col min="6170" max="6400" width="3.77734375" style="33"/>
    <col min="6401" max="6401" width="10.6640625" style="33" customWidth="1"/>
    <col min="6402" max="6402" width="8.109375" style="33" customWidth="1"/>
    <col min="6403" max="6403" width="3.109375" style="33" customWidth="1"/>
    <col min="6404" max="6417" width="3.77734375" style="33" customWidth="1"/>
    <col min="6418" max="6418" width="3.109375" style="33" customWidth="1"/>
    <col min="6419" max="6419" width="10.6640625" style="33" customWidth="1"/>
    <col min="6420" max="6420" width="8.109375" style="33" customWidth="1"/>
    <col min="6421" max="6421" width="3.77734375" style="33"/>
    <col min="6422" max="6425" width="3.77734375" style="33" customWidth="1"/>
    <col min="6426" max="6656" width="3.77734375" style="33"/>
    <col min="6657" max="6657" width="10.6640625" style="33" customWidth="1"/>
    <col min="6658" max="6658" width="8.109375" style="33" customWidth="1"/>
    <col min="6659" max="6659" width="3.109375" style="33" customWidth="1"/>
    <col min="6660" max="6673" width="3.77734375" style="33" customWidth="1"/>
    <col min="6674" max="6674" width="3.109375" style="33" customWidth="1"/>
    <col min="6675" max="6675" width="10.6640625" style="33" customWidth="1"/>
    <col min="6676" max="6676" width="8.109375" style="33" customWidth="1"/>
    <col min="6677" max="6677" width="3.77734375" style="33"/>
    <col min="6678" max="6681" width="3.77734375" style="33" customWidth="1"/>
    <col min="6682" max="6912" width="3.77734375" style="33"/>
    <col min="6913" max="6913" width="10.6640625" style="33" customWidth="1"/>
    <col min="6914" max="6914" width="8.109375" style="33" customWidth="1"/>
    <col min="6915" max="6915" width="3.109375" style="33" customWidth="1"/>
    <col min="6916" max="6929" width="3.77734375" style="33" customWidth="1"/>
    <col min="6930" max="6930" width="3.109375" style="33" customWidth="1"/>
    <col min="6931" max="6931" width="10.6640625" style="33" customWidth="1"/>
    <col min="6932" max="6932" width="8.109375" style="33" customWidth="1"/>
    <col min="6933" max="6933" width="3.77734375" style="33"/>
    <col min="6934" max="6937" width="3.77734375" style="33" customWidth="1"/>
    <col min="6938" max="7168" width="3.77734375" style="33"/>
    <col min="7169" max="7169" width="10.6640625" style="33" customWidth="1"/>
    <col min="7170" max="7170" width="8.109375" style="33" customWidth="1"/>
    <col min="7171" max="7171" width="3.109375" style="33" customWidth="1"/>
    <col min="7172" max="7185" width="3.77734375" style="33" customWidth="1"/>
    <col min="7186" max="7186" width="3.109375" style="33" customWidth="1"/>
    <col min="7187" max="7187" width="10.6640625" style="33" customWidth="1"/>
    <col min="7188" max="7188" width="8.109375" style="33" customWidth="1"/>
    <col min="7189" max="7189" width="3.77734375" style="33"/>
    <col min="7190" max="7193" width="3.77734375" style="33" customWidth="1"/>
    <col min="7194" max="7424" width="3.77734375" style="33"/>
    <col min="7425" max="7425" width="10.6640625" style="33" customWidth="1"/>
    <col min="7426" max="7426" width="8.109375" style="33" customWidth="1"/>
    <col min="7427" max="7427" width="3.109375" style="33" customWidth="1"/>
    <col min="7428" max="7441" width="3.77734375" style="33" customWidth="1"/>
    <col min="7442" max="7442" width="3.109375" style="33" customWidth="1"/>
    <col min="7443" max="7443" width="10.6640625" style="33" customWidth="1"/>
    <col min="7444" max="7444" width="8.109375" style="33" customWidth="1"/>
    <col min="7445" max="7445" width="3.77734375" style="33"/>
    <col min="7446" max="7449" width="3.77734375" style="33" customWidth="1"/>
    <col min="7450" max="7680" width="3.77734375" style="33"/>
    <col min="7681" max="7681" width="10.6640625" style="33" customWidth="1"/>
    <col min="7682" max="7682" width="8.109375" style="33" customWidth="1"/>
    <col min="7683" max="7683" width="3.109375" style="33" customWidth="1"/>
    <col min="7684" max="7697" width="3.77734375" style="33" customWidth="1"/>
    <col min="7698" max="7698" width="3.109375" style="33" customWidth="1"/>
    <col min="7699" max="7699" width="10.6640625" style="33" customWidth="1"/>
    <col min="7700" max="7700" width="8.109375" style="33" customWidth="1"/>
    <col min="7701" max="7701" width="3.77734375" style="33"/>
    <col min="7702" max="7705" width="3.77734375" style="33" customWidth="1"/>
    <col min="7706" max="7936" width="3.77734375" style="33"/>
    <col min="7937" max="7937" width="10.6640625" style="33" customWidth="1"/>
    <col min="7938" max="7938" width="8.109375" style="33" customWidth="1"/>
    <col min="7939" max="7939" width="3.109375" style="33" customWidth="1"/>
    <col min="7940" max="7953" width="3.77734375" style="33" customWidth="1"/>
    <col min="7954" max="7954" width="3.109375" style="33" customWidth="1"/>
    <col min="7955" max="7955" width="10.6640625" style="33" customWidth="1"/>
    <col min="7956" max="7956" width="8.109375" style="33" customWidth="1"/>
    <col min="7957" max="7957" width="3.77734375" style="33"/>
    <col min="7958" max="7961" width="3.77734375" style="33" customWidth="1"/>
    <col min="7962" max="8192" width="3.77734375" style="33"/>
    <col min="8193" max="8193" width="10.6640625" style="33" customWidth="1"/>
    <col min="8194" max="8194" width="8.109375" style="33" customWidth="1"/>
    <col min="8195" max="8195" width="3.109375" style="33" customWidth="1"/>
    <col min="8196" max="8209" width="3.77734375" style="33" customWidth="1"/>
    <col min="8210" max="8210" width="3.109375" style="33" customWidth="1"/>
    <col min="8211" max="8211" width="10.6640625" style="33" customWidth="1"/>
    <col min="8212" max="8212" width="8.109375" style="33" customWidth="1"/>
    <col min="8213" max="8213" width="3.77734375" style="33"/>
    <col min="8214" max="8217" width="3.77734375" style="33" customWidth="1"/>
    <col min="8218" max="8448" width="3.77734375" style="33"/>
    <col min="8449" max="8449" width="10.6640625" style="33" customWidth="1"/>
    <col min="8450" max="8450" width="8.109375" style="33" customWidth="1"/>
    <col min="8451" max="8451" width="3.109375" style="33" customWidth="1"/>
    <col min="8452" max="8465" width="3.77734375" style="33" customWidth="1"/>
    <col min="8466" max="8466" width="3.109375" style="33" customWidth="1"/>
    <col min="8467" max="8467" width="10.6640625" style="33" customWidth="1"/>
    <col min="8468" max="8468" width="8.109375" style="33" customWidth="1"/>
    <col min="8469" max="8469" width="3.77734375" style="33"/>
    <col min="8470" max="8473" width="3.77734375" style="33" customWidth="1"/>
    <col min="8474" max="8704" width="3.77734375" style="33"/>
    <col min="8705" max="8705" width="10.6640625" style="33" customWidth="1"/>
    <col min="8706" max="8706" width="8.109375" style="33" customWidth="1"/>
    <col min="8707" max="8707" width="3.109375" style="33" customWidth="1"/>
    <col min="8708" max="8721" width="3.77734375" style="33" customWidth="1"/>
    <col min="8722" max="8722" width="3.109375" style="33" customWidth="1"/>
    <col min="8723" max="8723" width="10.6640625" style="33" customWidth="1"/>
    <col min="8724" max="8724" width="8.109375" style="33" customWidth="1"/>
    <col min="8725" max="8725" width="3.77734375" style="33"/>
    <col min="8726" max="8729" width="3.77734375" style="33" customWidth="1"/>
    <col min="8730" max="8960" width="3.77734375" style="33"/>
    <col min="8961" max="8961" width="10.6640625" style="33" customWidth="1"/>
    <col min="8962" max="8962" width="8.109375" style="33" customWidth="1"/>
    <col min="8963" max="8963" width="3.109375" style="33" customWidth="1"/>
    <col min="8964" max="8977" width="3.77734375" style="33" customWidth="1"/>
    <col min="8978" max="8978" width="3.109375" style="33" customWidth="1"/>
    <col min="8979" max="8979" width="10.6640625" style="33" customWidth="1"/>
    <col min="8980" max="8980" width="8.109375" style="33" customWidth="1"/>
    <col min="8981" max="8981" width="3.77734375" style="33"/>
    <col min="8982" max="8985" width="3.77734375" style="33" customWidth="1"/>
    <col min="8986" max="9216" width="3.77734375" style="33"/>
    <col min="9217" max="9217" width="10.6640625" style="33" customWidth="1"/>
    <col min="9218" max="9218" width="8.109375" style="33" customWidth="1"/>
    <col min="9219" max="9219" width="3.109375" style="33" customWidth="1"/>
    <col min="9220" max="9233" width="3.77734375" style="33" customWidth="1"/>
    <col min="9234" max="9234" width="3.109375" style="33" customWidth="1"/>
    <col min="9235" max="9235" width="10.6640625" style="33" customWidth="1"/>
    <col min="9236" max="9236" width="8.109375" style="33" customWidth="1"/>
    <col min="9237" max="9237" width="3.77734375" style="33"/>
    <col min="9238" max="9241" width="3.77734375" style="33" customWidth="1"/>
    <col min="9242" max="9472" width="3.77734375" style="33"/>
    <col min="9473" max="9473" width="10.6640625" style="33" customWidth="1"/>
    <col min="9474" max="9474" width="8.109375" style="33" customWidth="1"/>
    <col min="9475" max="9475" width="3.109375" style="33" customWidth="1"/>
    <col min="9476" max="9489" width="3.77734375" style="33" customWidth="1"/>
    <col min="9490" max="9490" width="3.109375" style="33" customWidth="1"/>
    <col min="9491" max="9491" width="10.6640625" style="33" customWidth="1"/>
    <col min="9492" max="9492" width="8.109375" style="33" customWidth="1"/>
    <col min="9493" max="9493" width="3.77734375" style="33"/>
    <col min="9494" max="9497" width="3.77734375" style="33" customWidth="1"/>
    <col min="9498" max="9728" width="3.77734375" style="33"/>
    <col min="9729" max="9729" width="10.6640625" style="33" customWidth="1"/>
    <col min="9730" max="9730" width="8.109375" style="33" customWidth="1"/>
    <col min="9731" max="9731" width="3.109375" style="33" customWidth="1"/>
    <col min="9732" max="9745" width="3.77734375" style="33" customWidth="1"/>
    <col min="9746" max="9746" width="3.109375" style="33" customWidth="1"/>
    <col min="9747" max="9747" width="10.6640625" style="33" customWidth="1"/>
    <col min="9748" max="9748" width="8.109375" style="33" customWidth="1"/>
    <col min="9749" max="9749" width="3.77734375" style="33"/>
    <col min="9750" max="9753" width="3.77734375" style="33" customWidth="1"/>
    <col min="9754" max="9984" width="3.77734375" style="33"/>
    <col min="9985" max="9985" width="10.6640625" style="33" customWidth="1"/>
    <col min="9986" max="9986" width="8.109375" style="33" customWidth="1"/>
    <col min="9987" max="9987" width="3.109375" style="33" customWidth="1"/>
    <col min="9988" max="10001" width="3.77734375" style="33" customWidth="1"/>
    <col min="10002" max="10002" width="3.109375" style="33" customWidth="1"/>
    <col min="10003" max="10003" width="10.6640625" style="33" customWidth="1"/>
    <col min="10004" max="10004" width="8.109375" style="33" customWidth="1"/>
    <col min="10005" max="10005" width="3.77734375" style="33"/>
    <col min="10006" max="10009" width="3.77734375" style="33" customWidth="1"/>
    <col min="10010" max="10240" width="3.77734375" style="33"/>
    <col min="10241" max="10241" width="10.6640625" style="33" customWidth="1"/>
    <col min="10242" max="10242" width="8.109375" style="33" customWidth="1"/>
    <col min="10243" max="10243" width="3.109375" style="33" customWidth="1"/>
    <col min="10244" max="10257" width="3.77734375" style="33" customWidth="1"/>
    <col min="10258" max="10258" width="3.109375" style="33" customWidth="1"/>
    <col min="10259" max="10259" width="10.6640625" style="33" customWidth="1"/>
    <col min="10260" max="10260" width="8.109375" style="33" customWidth="1"/>
    <col min="10261" max="10261" width="3.77734375" style="33"/>
    <col min="10262" max="10265" width="3.77734375" style="33" customWidth="1"/>
    <col min="10266" max="10496" width="3.77734375" style="33"/>
    <col min="10497" max="10497" width="10.6640625" style="33" customWidth="1"/>
    <col min="10498" max="10498" width="8.109375" style="33" customWidth="1"/>
    <col min="10499" max="10499" width="3.109375" style="33" customWidth="1"/>
    <col min="10500" max="10513" width="3.77734375" style="33" customWidth="1"/>
    <col min="10514" max="10514" width="3.109375" style="33" customWidth="1"/>
    <col min="10515" max="10515" width="10.6640625" style="33" customWidth="1"/>
    <col min="10516" max="10516" width="8.109375" style="33" customWidth="1"/>
    <col min="10517" max="10517" width="3.77734375" style="33"/>
    <col min="10518" max="10521" width="3.77734375" style="33" customWidth="1"/>
    <col min="10522" max="10752" width="3.77734375" style="33"/>
    <col min="10753" max="10753" width="10.6640625" style="33" customWidth="1"/>
    <col min="10754" max="10754" width="8.109375" style="33" customWidth="1"/>
    <col min="10755" max="10755" width="3.109375" style="33" customWidth="1"/>
    <col min="10756" max="10769" width="3.77734375" style="33" customWidth="1"/>
    <col min="10770" max="10770" width="3.109375" style="33" customWidth="1"/>
    <col min="10771" max="10771" width="10.6640625" style="33" customWidth="1"/>
    <col min="10772" max="10772" width="8.109375" style="33" customWidth="1"/>
    <col min="10773" max="10773" width="3.77734375" style="33"/>
    <col min="10774" max="10777" width="3.77734375" style="33" customWidth="1"/>
    <col min="10778" max="11008" width="3.77734375" style="33"/>
    <col min="11009" max="11009" width="10.6640625" style="33" customWidth="1"/>
    <col min="11010" max="11010" width="8.109375" style="33" customWidth="1"/>
    <col min="11011" max="11011" width="3.109375" style="33" customWidth="1"/>
    <col min="11012" max="11025" width="3.77734375" style="33" customWidth="1"/>
    <col min="11026" max="11026" width="3.109375" style="33" customWidth="1"/>
    <col min="11027" max="11027" width="10.6640625" style="33" customWidth="1"/>
    <col min="11028" max="11028" width="8.109375" style="33" customWidth="1"/>
    <col min="11029" max="11029" width="3.77734375" style="33"/>
    <col min="11030" max="11033" width="3.77734375" style="33" customWidth="1"/>
    <col min="11034" max="11264" width="3.77734375" style="33"/>
    <col min="11265" max="11265" width="10.6640625" style="33" customWidth="1"/>
    <col min="11266" max="11266" width="8.109375" style="33" customWidth="1"/>
    <col min="11267" max="11267" width="3.109375" style="33" customWidth="1"/>
    <col min="11268" max="11281" width="3.77734375" style="33" customWidth="1"/>
    <col min="11282" max="11282" width="3.109375" style="33" customWidth="1"/>
    <col min="11283" max="11283" width="10.6640625" style="33" customWidth="1"/>
    <col min="11284" max="11284" width="8.109375" style="33" customWidth="1"/>
    <col min="11285" max="11285" width="3.77734375" style="33"/>
    <col min="11286" max="11289" width="3.77734375" style="33" customWidth="1"/>
    <col min="11290" max="11520" width="3.77734375" style="33"/>
    <col min="11521" max="11521" width="10.6640625" style="33" customWidth="1"/>
    <col min="11522" max="11522" width="8.109375" style="33" customWidth="1"/>
    <col min="11523" max="11523" width="3.109375" style="33" customWidth="1"/>
    <col min="11524" max="11537" width="3.77734375" style="33" customWidth="1"/>
    <col min="11538" max="11538" width="3.109375" style="33" customWidth="1"/>
    <col min="11539" max="11539" width="10.6640625" style="33" customWidth="1"/>
    <col min="11540" max="11540" width="8.109375" style="33" customWidth="1"/>
    <col min="11541" max="11541" width="3.77734375" style="33"/>
    <col min="11542" max="11545" width="3.77734375" style="33" customWidth="1"/>
    <col min="11546" max="11776" width="3.77734375" style="33"/>
    <col min="11777" max="11777" width="10.6640625" style="33" customWidth="1"/>
    <col min="11778" max="11778" width="8.109375" style="33" customWidth="1"/>
    <col min="11779" max="11779" width="3.109375" style="33" customWidth="1"/>
    <col min="11780" max="11793" width="3.77734375" style="33" customWidth="1"/>
    <col min="11794" max="11794" width="3.109375" style="33" customWidth="1"/>
    <col min="11795" max="11795" width="10.6640625" style="33" customWidth="1"/>
    <col min="11796" max="11796" width="8.109375" style="33" customWidth="1"/>
    <col min="11797" max="11797" width="3.77734375" style="33"/>
    <col min="11798" max="11801" width="3.77734375" style="33" customWidth="1"/>
    <col min="11802" max="12032" width="3.77734375" style="33"/>
    <col min="12033" max="12033" width="10.6640625" style="33" customWidth="1"/>
    <col min="12034" max="12034" width="8.109375" style="33" customWidth="1"/>
    <col min="12035" max="12035" width="3.109375" style="33" customWidth="1"/>
    <col min="12036" max="12049" width="3.77734375" style="33" customWidth="1"/>
    <col min="12050" max="12050" width="3.109375" style="33" customWidth="1"/>
    <col min="12051" max="12051" width="10.6640625" style="33" customWidth="1"/>
    <col min="12052" max="12052" width="8.109375" style="33" customWidth="1"/>
    <col min="12053" max="12053" width="3.77734375" style="33"/>
    <col min="12054" max="12057" width="3.77734375" style="33" customWidth="1"/>
    <col min="12058" max="12288" width="3.77734375" style="33"/>
    <col min="12289" max="12289" width="10.6640625" style="33" customWidth="1"/>
    <col min="12290" max="12290" width="8.109375" style="33" customWidth="1"/>
    <col min="12291" max="12291" width="3.109375" style="33" customWidth="1"/>
    <col min="12292" max="12305" width="3.77734375" style="33" customWidth="1"/>
    <col min="12306" max="12306" width="3.109375" style="33" customWidth="1"/>
    <col min="12307" max="12307" width="10.6640625" style="33" customWidth="1"/>
    <col min="12308" max="12308" width="8.109375" style="33" customWidth="1"/>
    <col min="12309" max="12309" width="3.77734375" style="33"/>
    <col min="12310" max="12313" width="3.77734375" style="33" customWidth="1"/>
    <col min="12314" max="12544" width="3.77734375" style="33"/>
    <col min="12545" max="12545" width="10.6640625" style="33" customWidth="1"/>
    <col min="12546" max="12546" width="8.109375" style="33" customWidth="1"/>
    <col min="12547" max="12547" width="3.109375" style="33" customWidth="1"/>
    <col min="12548" max="12561" width="3.77734375" style="33" customWidth="1"/>
    <col min="12562" max="12562" width="3.109375" style="33" customWidth="1"/>
    <col min="12563" max="12563" width="10.6640625" style="33" customWidth="1"/>
    <col min="12564" max="12564" width="8.109375" style="33" customWidth="1"/>
    <col min="12565" max="12565" width="3.77734375" style="33"/>
    <col min="12566" max="12569" width="3.77734375" style="33" customWidth="1"/>
    <col min="12570" max="12800" width="3.77734375" style="33"/>
    <col min="12801" max="12801" width="10.6640625" style="33" customWidth="1"/>
    <col min="12802" max="12802" width="8.109375" style="33" customWidth="1"/>
    <col min="12803" max="12803" width="3.109375" style="33" customWidth="1"/>
    <col min="12804" max="12817" width="3.77734375" style="33" customWidth="1"/>
    <col min="12818" max="12818" width="3.109375" style="33" customWidth="1"/>
    <col min="12819" max="12819" width="10.6640625" style="33" customWidth="1"/>
    <col min="12820" max="12820" width="8.109375" style="33" customWidth="1"/>
    <col min="12821" max="12821" width="3.77734375" style="33"/>
    <col min="12822" max="12825" width="3.77734375" style="33" customWidth="1"/>
    <col min="12826" max="13056" width="3.77734375" style="33"/>
    <col min="13057" max="13057" width="10.6640625" style="33" customWidth="1"/>
    <col min="13058" max="13058" width="8.109375" style="33" customWidth="1"/>
    <col min="13059" max="13059" width="3.109375" style="33" customWidth="1"/>
    <col min="13060" max="13073" width="3.77734375" style="33" customWidth="1"/>
    <col min="13074" max="13074" width="3.109375" style="33" customWidth="1"/>
    <col min="13075" max="13075" width="10.6640625" style="33" customWidth="1"/>
    <col min="13076" max="13076" width="8.109375" style="33" customWidth="1"/>
    <col min="13077" max="13077" width="3.77734375" style="33"/>
    <col min="13078" max="13081" width="3.77734375" style="33" customWidth="1"/>
    <col min="13082" max="13312" width="3.77734375" style="33"/>
    <col min="13313" max="13313" width="10.6640625" style="33" customWidth="1"/>
    <col min="13314" max="13314" width="8.109375" style="33" customWidth="1"/>
    <col min="13315" max="13315" width="3.109375" style="33" customWidth="1"/>
    <col min="13316" max="13329" width="3.77734375" style="33" customWidth="1"/>
    <col min="13330" max="13330" width="3.109375" style="33" customWidth="1"/>
    <col min="13331" max="13331" width="10.6640625" style="33" customWidth="1"/>
    <col min="13332" max="13332" width="8.109375" style="33" customWidth="1"/>
    <col min="13333" max="13333" width="3.77734375" style="33"/>
    <col min="13334" max="13337" width="3.77734375" style="33" customWidth="1"/>
    <col min="13338" max="13568" width="3.77734375" style="33"/>
    <col min="13569" max="13569" width="10.6640625" style="33" customWidth="1"/>
    <col min="13570" max="13570" width="8.109375" style="33" customWidth="1"/>
    <col min="13571" max="13571" width="3.109375" style="33" customWidth="1"/>
    <col min="13572" max="13585" width="3.77734375" style="33" customWidth="1"/>
    <col min="13586" max="13586" width="3.109375" style="33" customWidth="1"/>
    <col min="13587" max="13587" width="10.6640625" style="33" customWidth="1"/>
    <col min="13588" max="13588" width="8.109375" style="33" customWidth="1"/>
    <col min="13589" max="13589" width="3.77734375" style="33"/>
    <col min="13590" max="13593" width="3.77734375" style="33" customWidth="1"/>
    <col min="13594" max="13824" width="3.77734375" style="33"/>
    <col min="13825" max="13825" width="10.6640625" style="33" customWidth="1"/>
    <col min="13826" max="13826" width="8.109375" style="33" customWidth="1"/>
    <col min="13827" max="13827" width="3.109375" style="33" customWidth="1"/>
    <col min="13828" max="13841" width="3.77734375" style="33" customWidth="1"/>
    <col min="13842" max="13842" width="3.109375" style="33" customWidth="1"/>
    <col min="13843" max="13843" width="10.6640625" style="33" customWidth="1"/>
    <col min="13844" max="13844" width="8.109375" style="33" customWidth="1"/>
    <col min="13845" max="13845" width="3.77734375" style="33"/>
    <col min="13846" max="13849" width="3.77734375" style="33" customWidth="1"/>
    <col min="13850" max="14080" width="3.77734375" style="33"/>
    <col min="14081" max="14081" width="10.6640625" style="33" customWidth="1"/>
    <col min="14082" max="14082" width="8.109375" style="33" customWidth="1"/>
    <col min="14083" max="14083" width="3.109375" style="33" customWidth="1"/>
    <col min="14084" max="14097" width="3.77734375" style="33" customWidth="1"/>
    <col min="14098" max="14098" width="3.109375" style="33" customWidth="1"/>
    <col min="14099" max="14099" width="10.6640625" style="33" customWidth="1"/>
    <col min="14100" max="14100" width="8.109375" style="33" customWidth="1"/>
    <col min="14101" max="14101" width="3.77734375" style="33"/>
    <col min="14102" max="14105" width="3.77734375" style="33" customWidth="1"/>
    <col min="14106" max="14336" width="3.77734375" style="33"/>
    <col min="14337" max="14337" width="10.6640625" style="33" customWidth="1"/>
    <col min="14338" max="14338" width="8.109375" style="33" customWidth="1"/>
    <col min="14339" max="14339" width="3.109375" style="33" customWidth="1"/>
    <col min="14340" max="14353" width="3.77734375" style="33" customWidth="1"/>
    <col min="14354" max="14354" width="3.109375" style="33" customWidth="1"/>
    <col min="14355" max="14355" width="10.6640625" style="33" customWidth="1"/>
    <col min="14356" max="14356" width="8.109375" style="33" customWidth="1"/>
    <col min="14357" max="14357" width="3.77734375" style="33"/>
    <col min="14358" max="14361" width="3.77734375" style="33" customWidth="1"/>
    <col min="14362" max="14592" width="3.77734375" style="33"/>
    <col min="14593" max="14593" width="10.6640625" style="33" customWidth="1"/>
    <col min="14594" max="14594" width="8.109375" style="33" customWidth="1"/>
    <col min="14595" max="14595" width="3.109375" style="33" customWidth="1"/>
    <col min="14596" max="14609" width="3.77734375" style="33" customWidth="1"/>
    <col min="14610" max="14610" width="3.109375" style="33" customWidth="1"/>
    <col min="14611" max="14611" width="10.6640625" style="33" customWidth="1"/>
    <col min="14612" max="14612" width="8.109375" style="33" customWidth="1"/>
    <col min="14613" max="14613" width="3.77734375" style="33"/>
    <col min="14614" max="14617" width="3.77734375" style="33" customWidth="1"/>
    <col min="14618" max="14848" width="3.77734375" style="33"/>
    <col min="14849" max="14849" width="10.6640625" style="33" customWidth="1"/>
    <col min="14850" max="14850" width="8.109375" style="33" customWidth="1"/>
    <col min="14851" max="14851" width="3.109375" style="33" customWidth="1"/>
    <col min="14852" max="14865" width="3.77734375" style="33" customWidth="1"/>
    <col min="14866" max="14866" width="3.109375" style="33" customWidth="1"/>
    <col min="14867" max="14867" width="10.6640625" style="33" customWidth="1"/>
    <col min="14868" max="14868" width="8.109375" style="33" customWidth="1"/>
    <col min="14869" max="14869" width="3.77734375" style="33"/>
    <col min="14870" max="14873" width="3.77734375" style="33" customWidth="1"/>
    <col min="14874" max="15104" width="3.77734375" style="33"/>
    <col min="15105" max="15105" width="10.6640625" style="33" customWidth="1"/>
    <col min="15106" max="15106" width="8.109375" style="33" customWidth="1"/>
    <col min="15107" max="15107" width="3.109375" style="33" customWidth="1"/>
    <col min="15108" max="15121" width="3.77734375" style="33" customWidth="1"/>
    <col min="15122" max="15122" width="3.109375" style="33" customWidth="1"/>
    <col min="15123" max="15123" width="10.6640625" style="33" customWidth="1"/>
    <col min="15124" max="15124" width="8.109375" style="33" customWidth="1"/>
    <col min="15125" max="15125" width="3.77734375" style="33"/>
    <col min="15126" max="15129" width="3.77734375" style="33" customWidth="1"/>
    <col min="15130" max="15360" width="3.77734375" style="33"/>
    <col min="15361" max="15361" width="10.6640625" style="33" customWidth="1"/>
    <col min="15362" max="15362" width="8.109375" style="33" customWidth="1"/>
    <col min="15363" max="15363" width="3.109375" style="33" customWidth="1"/>
    <col min="15364" max="15377" width="3.77734375" style="33" customWidth="1"/>
    <col min="15378" max="15378" width="3.109375" style="33" customWidth="1"/>
    <col min="15379" max="15379" width="10.6640625" style="33" customWidth="1"/>
    <col min="15380" max="15380" width="8.109375" style="33" customWidth="1"/>
    <col min="15381" max="15381" width="3.77734375" style="33"/>
    <col min="15382" max="15385" width="3.77734375" style="33" customWidth="1"/>
    <col min="15386" max="15616" width="3.77734375" style="33"/>
    <col min="15617" max="15617" width="10.6640625" style="33" customWidth="1"/>
    <col min="15618" max="15618" width="8.109375" style="33" customWidth="1"/>
    <col min="15619" max="15619" width="3.109375" style="33" customWidth="1"/>
    <col min="15620" max="15633" width="3.77734375" style="33" customWidth="1"/>
    <col min="15634" max="15634" width="3.109375" style="33" customWidth="1"/>
    <col min="15635" max="15635" width="10.6640625" style="33" customWidth="1"/>
    <col min="15636" max="15636" width="8.109375" style="33" customWidth="1"/>
    <col min="15637" max="15637" width="3.77734375" style="33"/>
    <col min="15638" max="15641" width="3.77734375" style="33" customWidth="1"/>
    <col min="15642" max="15872" width="3.77734375" style="33"/>
    <col min="15873" max="15873" width="10.6640625" style="33" customWidth="1"/>
    <col min="15874" max="15874" width="8.109375" style="33" customWidth="1"/>
    <col min="15875" max="15875" width="3.109375" style="33" customWidth="1"/>
    <col min="15876" max="15889" width="3.77734375" style="33" customWidth="1"/>
    <col min="15890" max="15890" width="3.109375" style="33" customWidth="1"/>
    <col min="15891" max="15891" width="10.6640625" style="33" customWidth="1"/>
    <col min="15892" max="15892" width="8.109375" style="33" customWidth="1"/>
    <col min="15893" max="15893" width="3.77734375" style="33"/>
    <col min="15894" max="15897" width="3.77734375" style="33" customWidth="1"/>
    <col min="15898" max="16128" width="3.77734375" style="33"/>
    <col min="16129" max="16129" width="10.6640625" style="33" customWidth="1"/>
    <col min="16130" max="16130" width="8.109375" style="33" customWidth="1"/>
    <col min="16131" max="16131" width="3.109375" style="33" customWidth="1"/>
    <col min="16132" max="16145" width="3.77734375" style="33" customWidth="1"/>
    <col min="16146" max="16146" width="3.109375" style="33" customWidth="1"/>
    <col min="16147" max="16147" width="10.6640625" style="33" customWidth="1"/>
    <col min="16148" max="16148" width="8.109375" style="33" customWidth="1"/>
    <col min="16149" max="16149" width="3.77734375" style="33"/>
    <col min="16150" max="16153" width="3.77734375" style="33" customWidth="1"/>
    <col min="16154" max="16384" width="3.77734375" style="33"/>
  </cols>
  <sheetData>
    <row r="1" spans="1:20" ht="16.5" customHeight="1" x14ac:dyDescent="0.2">
      <c r="A1" s="32"/>
      <c r="E1" s="109" t="s">
        <v>0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 t="s">
        <v>31</v>
      </c>
      <c r="R1" s="110"/>
      <c r="S1" s="110"/>
      <c r="T1" s="110"/>
    </row>
    <row r="2" spans="1:20" ht="16.5" customHeight="1" x14ac:dyDescent="0.2"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 t="s">
        <v>32</v>
      </c>
      <c r="R2" s="110"/>
      <c r="S2" s="110"/>
      <c r="T2" s="110"/>
    </row>
    <row r="3" spans="1:20" ht="10.5" customHeight="1" x14ac:dyDescent="0.2">
      <c r="D3" s="34"/>
      <c r="I3" s="111" t="s">
        <v>33</v>
      </c>
      <c r="J3" s="111"/>
      <c r="K3" s="111"/>
      <c r="L3" s="111"/>
    </row>
    <row r="4" spans="1:20" ht="10.5" customHeight="1" thickBot="1" x14ac:dyDescent="0.25">
      <c r="A4" s="110" t="str">
        <f>LOOKUP(C4,[1]女子S出場者一覧データ!$A$2:$A$65,[1]女子S出場者一覧データ!$C$2:$C$65)</f>
        <v>布袋 美春①</v>
      </c>
      <c r="B4" s="110" t="str">
        <f>LOOKUP(C4,[1]女子S出場者一覧データ!$A$2:$A$65,[1]女子S出場者一覧データ!$D$2:$D$65)</f>
        <v>(竹園)</v>
      </c>
      <c r="C4" s="113">
        <v>1</v>
      </c>
      <c r="D4" s="35"/>
      <c r="E4" s="114"/>
      <c r="I4" s="112"/>
      <c r="J4" s="112"/>
      <c r="K4" s="112"/>
      <c r="L4" s="112"/>
      <c r="P4" s="114"/>
      <c r="Q4" s="34"/>
      <c r="R4" s="113">
        <v>33</v>
      </c>
      <c r="S4" s="110" t="str">
        <f>LOOKUP(R4,[1]女子S出場者一覧データ!$A$2:$A$65,[1]女子S出場者一覧データ!$C$2:$C$65)</f>
        <v>寺田 美郷(3)</v>
      </c>
      <c r="T4" s="110" t="str">
        <f>LOOKUP(R4,[1]女子S出場者一覧データ!$A$2:$A$65,[1]女子S出場者一覧データ!$D$2:$D$65)</f>
        <v>(並木中等)</v>
      </c>
    </row>
    <row r="5" spans="1:20" ht="10.5" customHeight="1" thickTop="1" thickBot="1" x14ac:dyDescent="0.25">
      <c r="A5" s="110"/>
      <c r="B5" s="110"/>
      <c r="C5" s="113"/>
      <c r="D5" s="36"/>
      <c r="E5" s="115"/>
      <c r="I5" s="116" t="s">
        <v>34</v>
      </c>
      <c r="J5" s="117"/>
      <c r="K5" s="117" t="s">
        <v>35</v>
      </c>
      <c r="L5" s="119"/>
      <c r="P5" s="115"/>
      <c r="Q5" s="37"/>
      <c r="R5" s="113"/>
      <c r="S5" s="110"/>
      <c r="T5" s="110"/>
    </row>
    <row r="6" spans="1:20" ht="10.5" customHeight="1" thickTop="1" x14ac:dyDescent="0.2">
      <c r="A6" s="110" t="str">
        <f>LOOKUP(C6,[1]女子S出場者一覧データ!$A$2:$A$65,[1]女子S出場者一覧データ!$C$2:$C$65)</f>
        <v>bye</v>
      </c>
      <c r="B6" s="121">
        <f>LOOKUP(C6,[1]女子S出場者一覧データ!$A$2:$A$65,[1]女子S出場者一覧データ!$D$2:$D$65)</f>
        <v>0</v>
      </c>
      <c r="C6" s="113">
        <v>2</v>
      </c>
      <c r="D6" s="38"/>
      <c r="E6" s="39"/>
      <c r="F6" s="122">
        <v>60</v>
      </c>
      <c r="I6" s="118"/>
      <c r="J6" s="114"/>
      <c r="K6" s="114"/>
      <c r="L6" s="120"/>
      <c r="O6" s="124">
        <v>61</v>
      </c>
      <c r="P6" s="40"/>
      <c r="Q6" s="41"/>
      <c r="R6" s="113">
        <v>34</v>
      </c>
      <c r="S6" s="110" t="str">
        <f>LOOKUP(R6,[1]女子S出場者一覧データ!$A$2:$A$65,[1]女子S出場者一覧データ!$C$2:$C$65)</f>
        <v>bye</v>
      </c>
      <c r="T6" s="121">
        <f>LOOKUP(R6,[1]女子S出場者一覧データ!$A$2:$A$65,[1]女子S出場者一覧データ!$D$2:$D$65)</f>
        <v>0</v>
      </c>
    </row>
    <row r="7" spans="1:20" ht="10.5" customHeight="1" thickBot="1" x14ac:dyDescent="0.25">
      <c r="A7" s="110"/>
      <c r="B7" s="121"/>
      <c r="C7" s="113"/>
      <c r="E7" s="34"/>
      <c r="F7" s="123"/>
      <c r="I7" s="126">
        <v>62</v>
      </c>
      <c r="J7" s="127"/>
      <c r="K7" s="127"/>
      <c r="L7" s="128"/>
      <c r="O7" s="125"/>
      <c r="P7" s="34"/>
      <c r="Q7" s="34"/>
      <c r="R7" s="113"/>
      <c r="S7" s="110"/>
      <c r="T7" s="121"/>
    </row>
    <row r="8" spans="1:20" ht="10.5" customHeight="1" thickTop="1" thickBot="1" x14ac:dyDescent="0.25">
      <c r="A8" s="110" t="str">
        <f>LOOKUP(C8,[1]女子S出場者一覧データ!$A$2:$A$65,[1]女子S出場者一覧データ!$C$2:$C$65)</f>
        <v>鶴岡 佳朋②</v>
      </c>
      <c r="B8" s="110" t="str">
        <f>LOOKUP(C8,[1]女子S出場者一覧データ!$A$2:$A$65,[1]女子S出場者一覧データ!$D$2:$D$65)</f>
        <v>(清真)</v>
      </c>
      <c r="C8" s="113">
        <v>3</v>
      </c>
      <c r="D8" s="34"/>
      <c r="E8" s="132">
        <v>60</v>
      </c>
      <c r="F8" s="42"/>
      <c r="G8" s="34"/>
      <c r="I8" s="129"/>
      <c r="J8" s="130"/>
      <c r="K8" s="130"/>
      <c r="L8" s="131"/>
      <c r="N8" s="40"/>
      <c r="O8" s="43"/>
      <c r="P8" s="114">
        <v>61</v>
      </c>
      <c r="Q8" s="34"/>
      <c r="R8" s="113">
        <v>35</v>
      </c>
      <c r="S8" s="110" t="str">
        <f>LOOKUP(R8,[1]女子S出場者一覧データ!$A$2:$A$65,[1]女子S出場者一覧データ!$C$2:$C$65)</f>
        <v>占部 玲海①</v>
      </c>
      <c r="T8" s="110" t="str">
        <f>LOOKUP(R8,[1]女子S出場者一覧データ!$A$2:$A$65,[1]女子S出場者一覧データ!$D$2:$D$65)</f>
        <v>(藤代)</v>
      </c>
    </row>
    <row r="9" spans="1:20" ht="10.5" customHeight="1" thickTop="1" thickBot="1" x14ac:dyDescent="0.25">
      <c r="A9" s="110"/>
      <c r="B9" s="110"/>
      <c r="C9" s="113"/>
      <c r="D9" s="36"/>
      <c r="E9" s="133"/>
      <c r="F9" s="44"/>
      <c r="G9" s="34"/>
      <c r="J9" s="45"/>
      <c r="K9" s="34"/>
      <c r="L9" s="34"/>
      <c r="N9" s="40"/>
      <c r="O9" s="40"/>
      <c r="P9" s="134"/>
      <c r="Q9" s="37"/>
      <c r="R9" s="113"/>
      <c r="S9" s="110"/>
      <c r="T9" s="110"/>
    </row>
    <row r="10" spans="1:20" ht="10.5" customHeight="1" thickTop="1" x14ac:dyDescent="0.2">
      <c r="A10" s="110" t="str">
        <f>LOOKUP(C10,[1]女子S出場者一覧データ!$A$2:$A$65,[1]女子S出場者一覧データ!$C$2:$C$65)</f>
        <v>神永 真佑②</v>
      </c>
      <c r="B10" s="110" t="str">
        <f>LOOKUP(C10,[1]女子S出場者一覧データ!$A$2:$A$65,[1]女子S出場者一覧データ!$D$2:$D$65)</f>
        <v>(多賀)</v>
      </c>
      <c r="C10" s="113">
        <v>4</v>
      </c>
      <c r="D10" s="38"/>
      <c r="E10" s="46"/>
      <c r="F10" s="44"/>
      <c r="G10" s="122">
        <v>60</v>
      </c>
      <c r="J10" s="44"/>
      <c r="K10" s="34"/>
      <c r="L10" s="34"/>
      <c r="M10" s="34"/>
      <c r="N10" s="132">
        <v>62</v>
      </c>
      <c r="O10" s="34"/>
      <c r="P10" s="47"/>
      <c r="Q10" s="41"/>
      <c r="R10" s="113">
        <v>36</v>
      </c>
      <c r="S10" s="110" t="str">
        <f>LOOKUP(R10,[1]女子S出場者一覧データ!$A$2:$A$65,[1]女子S出場者一覧データ!$C$2:$C$65)</f>
        <v>辰巳 真優①</v>
      </c>
      <c r="T10" s="110" t="str">
        <f>LOOKUP(R10,[1]女子S出場者一覧データ!$A$2:$A$65,[1]女子S出場者一覧データ!$D$2:$D$65)</f>
        <v>(清真)</v>
      </c>
    </row>
    <row r="11" spans="1:20" ht="10.5" customHeight="1" thickBot="1" x14ac:dyDescent="0.25">
      <c r="A11" s="110"/>
      <c r="B11" s="110"/>
      <c r="C11" s="113"/>
      <c r="D11" s="48"/>
      <c r="F11" s="44"/>
      <c r="G11" s="123"/>
      <c r="J11" s="44"/>
      <c r="K11" s="34"/>
      <c r="L11" s="34"/>
      <c r="M11" s="34"/>
      <c r="N11" s="133"/>
      <c r="O11" s="34"/>
      <c r="Q11" s="34"/>
      <c r="R11" s="113"/>
      <c r="S11" s="110"/>
      <c r="T11" s="110"/>
    </row>
    <row r="12" spans="1:20" ht="10.5" customHeight="1" thickTop="1" thickBot="1" x14ac:dyDescent="0.25">
      <c r="A12" s="110" t="str">
        <f>LOOKUP(C12,[1]女子S出場者一覧データ!$A$2:$A$65,[1]女子S出場者一覧データ!$C$2:$C$65)</f>
        <v>鴻巣 遥香②</v>
      </c>
      <c r="B12" s="110" t="str">
        <f>LOOKUP(C12,[1]女子S出場者一覧データ!$A$2:$A$65,[1]女子S出場者一覧データ!$D$2:$D$65)</f>
        <v>(茗溪)</v>
      </c>
      <c r="C12" s="113">
        <v>5</v>
      </c>
      <c r="D12" s="34"/>
      <c r="E12" s="114">
        <v>63</v>
      </c>
      <c r="F12" s="40"/>
      <c r="G12" s="42"/>
      <c r="J12" s="44"/>
      <c r="K12" s="34"/>
      <c r="L12" s="34"/>
      <c r="M12" s="44"/>
      <c r="N12" s="36"/>
      <c r="O12" s="34"/>
      <c r="P12" s="114">
        <v>75</v>
      </c>
      <c r="Q12" s="34"/>
      <c r="R12" s="113">
        <v>37</v>
      </c>
      <c r="S12" s="110" t="str">
        <f>LOOKUP(R12,[1]女子S出場者一覧データ!$A$2:$A$65,[1]女子S出場者一覧データ!$C$2:$C$65)</f>
        <v>藤田 美幸②</v>
      </c>
      <c r="T12" s="110" t="str">
        <f>LOOKUP(R12,[1]女子S出場者一覧データ!$A$2:$A$65,[1]女子S出場者一覧データ!$D$2:$D$65)</f>
        <v>(多賀)</v>
      </c>
    </row>
    <row r="13" spans="1:20" ht="10.5" customHeight="1" thickTop="1" thickBot="1" x14ac:dyDescent="0.25">
      <c r="A13" s="110"/>
      <c r="B13" s="110"/>
      <c r="C13" s="113"/>
      <c r="D13" s="36"/>
      <c r="E13" s="115"/>
      <c r="F13" s="40"/>
      <c r="G13" s="44"/>
      <c r="J13" s="44"/>
      <c r="K13" s="34"/>
      <c r="L13" s="34"/>
      <c r="M13" s="44"/>
      <c r="N13" s="44"/>
      <c r="O13" s="34"/>
      <c r="P13" s="115"/>
      <c r="Q13" s="37"/>
      <c r="R13" s="113"/>
      <c r="S13" s="110"/>
      <c r="T13" s="110"/>
    </row>
    <row r="14" spans="1:20" ht="10.5" customHeight="1" thickTop="1" x14ac:dyDescent="0.2">
      <c r="A14" s="110" t="str">
        <f>LOOKUP(C14,[1]女子S出場者一覧データ!$A$2:$A$65,[1]女子S出場者一覧データ!$C$2:$C$65)</f>
        <v>寺門 桃花②</v>
      </c>
      <c r="B14" s="110" t="str">
        <f>LOOKUP(C14,[1]女子S出場者一覧データ!$A$2:$A$65,[1]女子S出場者一覧データ!$D$2:$D$65)</f>
        <v>(水三)</v>
      </c>
      <c r="C14" s="113">
        <v>6</v>
      </c>
      <c r="D14" s="38"/>
      <c r="E14" s="42"/>
      <c r="F14" s="135">
        <v>64</v>
      </c>
      <c r="G14" s="44"/>
      <c r="J14" s="44"/>
      <c r="K14" s="34"/>
      <c r="L14" s="34"/>
      <c r="M14" s="44"/>
      <c r="N14" s="44"/>
      <c r="O14" s="132">
        <v>61</v>
      </c>
      <c r="P14" s="43"/>
      <c r="Q14" s="46"/>
      <c r="R14" s="113">
        <v>38</v>
      </c>
      <c r="S14" s="110" t="str">
        <f>LOOKUP(R14,[1]女子S出場者一覧データ!$A$2:$A$65,[1]女子S出場者一覧データ!$C$2:$C$65)</f>
        <v>安本 琴葉②</v>
      </c>
      <c r="T14" s="110" t="str">
        <f>LOOKUP(R14,[1]女子S出場者一覧データ!$A$2:$A$65,[1]女子S出場者一覧データ!$D$2:$D$65)</f>
        <v>(栄進)</v>
      </c>
    </row>
    <row r="15" spans="1:20" ht="10.5" customHeight="1" thickBot="1" x14ac:dyDescent="0.25">
      <c r="A15" s="110"/>
      <c r="B15" s="110"/>
      <c r="C15" s="113"/>
      <c r="E15" s="44"/>
      <c r="F15" s="136"/>
      <c r="G15" s="44"/>
      <c r="J15" s="44"/>
      <c r="K15" s="34"/>
      <c r="L15" s="34"/>
      <c r="M15" s="44"/>
      <c r="N15" s="44"/>
      <c r="O15" s="133"/>
      <c r="P15" s="34"/>
      <c r="Q15" s="48"/>
      <c r="R15" s="113"/>
      <c r="S15" s="110"/>
      <c r="T15" s="110"/>
    </row>
    <row r="16" spans="1:20" ht="10.5" customHeight="1" thickTop="1" x14ac:dyDescent="0.2">
      <c r="A16" s="110" t="str">
        <f>LOOKUP(C16,[1]女子S出場者一覧データ!$A$2:$A$65,[1]女子S出場者一覧データ!$C$2:$C$65)</f>
        <v>bye</v>
      </c>
      <c r="B16" s="121">
        <f>LOOKUP(C16,[1]女子S出場者一覧データ!$A$2:$A$65,[1]女子S出場者一覧データ!$D$2:$D$65)</f>
        <v>0</v>
      </c>
      <c r="C16" s="113">
        <v>7</v>
      </c>
      <c r="D16" s="34"/>
      <c r="E16" s="132"/>
      <c r="F16" s="39"/>
      <c r="G16" s="44"/>
      <c r="J16" s="44"/>
      <c r="K16" s="34"/>
      <c r="L16" s="34"/>
      <c r="M16" s="44"/>
      <c r="N16" s="34"/>
      <c r="O16" s="36"/>
      <c r="P16" s="114"/>
      <c r="Q16" s="34"/>
      <c r="R16" s="113">
        <v>39</v>
      </c>
      <c r="S16" s="110" t="str">
        <f>LOOKUP(R16,[1]女子S出場者一覧データ!$A$2:$A$65,[1]女子S出場者一覧データ!$C$2:$C$65)</f>
        <v>bye</v>
      </c>
      <c r="T16" s="121">
        <f>LOOKUP(R16,[1]女子S出場者一覧データ!$A$2:$A$65,[1]女子S出場者一覧データ!$D$2:$D$65)</f>
        <v>0</v>
      </c>
    </row>
    <row r="17" spans="1:20" ht="10.5" customHeight="1" thickBot="1" x14ac:dyDescent="0.25">
      <c r="A17" s="110"/>
      <c r="B17" s="121"/>
      <c r="C17" s="113"/>
      <c r="D17" s="49"/>
      <c r="E17" s="132"/>
      <c r="G17" s="44"/>
      <c r="J17" s="44"/>
      <c r="K17" s="34"/>
      <c r="L17" s="34"/>
      <c r="M17" s="44"/>
      <c r="N17" s="34"/>
      <c r="O17" s="44"/>
      <c r="P17" s="114"/>
      <c r="Q17" s="50"/>
      <c r="R17" s="113"/>
      <c r="S17" s="110"/>
      <c r="T17" s="121"/>
    </row>
    <row r="18" spans="1:20" ht="10.5" customHeight="1" thickTop="1" thickBot="1" x14ac:dyDescent="0.25">
      <c r="A18" s="110" t="str">
        <f>LOOKUP(C18,[1]女子S出場者一覧データ!$A$2:$A$65,[1]女子S出場者一覧データ!$C$2:$C$65)</f>
        <v>中山 未来①</v>
      </c>
      <c r="B18" s="110" t="str">
        <f>LOOKUP(C18,[1]女子S出場者一覧データ!$A$2:$A$65,[1]女子S出場者一覧データ!$D$2:$D$65)</f>
        <v>(茨キ)</v>
      </c>
      <c r="C18" s="113">
        <v>8</v>
      </c>
      <c r="D18" s="34"/>
      <c r="E18" s="37"/>
      <c r="G18" s="44"/>
      <c r="H18" s="122">
        <v>63</v>
      </c>
      <c r="I18" s="34"/>
      <c r="J18" s="44"/>
      <c r="K18" s="34"/>
      <c r="L18" s="34"/>
      <c r="M18" s="124">
        <v>64</v>
      </c>
      <c r="N18" s="34"/>
      <c r="P18" s="51"/>
      <c r="Q18" s="52"/>
      <c r="R18" s="113">
        <v>40</v>
      </c>
      <c r="S18" s="110" t="str">
        <f>LOOKUP(R18,[1]女子S出場者一覧データ!$A$2:$A$65,[1]女子S出場者一覧データ!$C$2:$C$65)</f>
        <v>秋山 弥憂①</v>
      </c>
      <c r="T18" s="110" t="str">
        <f>LOOKUP(R18,[1]女子S出場者一覧データ!$A$2:$A$65,[1]女子S出場者一覧データ!$D$2:$D$65)</f>
        <v>(茨キ)</v>
      </c>
    </row>
    <row r="19" spans="1:20" ht="10.5" customHeight="1" thickTop="1" thickBot="1" x14ac:dyDescent="0.25">
      <c r="A19" s="110"/>
      <c r="B19" s="110"/>
      <c r="C19" s="113"/>
      <c r="D19" s="51"/>
      <c r="G19" s="44"/>
      <c r="H19" s="123"/>
      <c r="I19" s="34"/>
      <c r="J19" s="44"/>
      <c r="K19" s="34"/>
      <c r="L19" s="34"/>
      <c r="M19" s="125"/>
      <c r="N19" s="34"/>
      <c r="Q19" s="34"/>
      <c r="R19" s="113"/>
      <c r="S19" s="110"/>
      <c r="T19" s="110"/>
    </row>
    <row r="20" spans="1:20" ht="10.5" customHeight="1" thickTop="1" thickBot="1" x14ac:dyDescent="0.25">
      <c r="A20" s="110" t="str">
        <f>LOOKUP(C20,[1]女子S出場者一覧データ!$A$2:$A$65,[1]女子S出場者一覧データ!$C$2:$C$65)</f>
        <v>柴田 もえぎ②</v>
      </c>
      <c r="B20" s="110" t="str">
        <f>LOOKUP(C20,[1]女子S出場者一覧データ!$A$2:$A$65,[1]女子S出場者一覧データ!$D$2:$D$65)</f>
        <v>(茨キ)</v>
      </c>
      <c r="C20" s="113">
        <v>9</v>
      </c>
      <c r="D20" s="34"/>
      <c r="E20" s="114"/>
      <c r="G20" s="40"/>
      <c r="H20" s="42"/>
      <c r="I20" s="34"/>
      <c r="J20" s="44"/>
      <c r="K20" s="34"/>
      <c r="L20" s="40"/>
      <c r="M20" s="43"/>
      <c r="P20" s="114"/>
      <c r="Q20" s="35"/>
      <c r="R20" s="113">
        <v>41</v>
      </c>
      <c r="S20" s="110" t="str">
        <f>LOOKUP(R20,[1]女子S出場者一覧データ!$A$2:$A$65,[1]女子S出場者一覧データ!$C$2:$C$65)</f>
        <v>山本 夢(2)</v>
      </c>
      <c r="T20" s="110" t="str">
        <f>LOOKUP(R20,[1]女子S出場者一覧データ!$A$2:$A$65,[1]女子S出場者一覧データ!$D$2:$D$65)</f>
        <v>(NJTC)</v>
      </c>
    </row>
    <row r="21" spans="1:20" ht="10.5" customHeight="1" thickTop="1" thickBot="1" x14ac:dyDescent="0.25">
      <c r="A21" s="110"/>
      <c r="B21" s="110"/>
      <c r="C21" s="113"/>
      <c r="D21" s="36"/>
      <c r="E21" s="115"/>
      <c r="G21" s="40"/>
      <c r="H21" s="44"/>
      <c r="I21" s="34"/>
      <c r="J21" s="44"/>
      <c r="K21" s="34"/>
      <c r="L21" s="40"/>
      <c r="M21" s="40"/>
      <c r="P21" s="115"/>
      <c r="Q21" s="53"/>
      <c r="R21" s="113"/>
      <c r="S21" s="110"/>
      <c r="T21" s="110"/>
    </row>
    <row r="22" spans="1:20" ht="10.5" customHeight="1" thickTop="1" x14ac:dyDescent="0.2">
      <c r="A22" s="110" t="str">
        <f>LOOKUP(C22,[1]女子S出場者一覧データ!$A$2:$A$65,[1]女子S出場者一覧データ!$C$2:$C$65)</f>
        <v>bye</v>
      </c>
      <c r="B22" s="121">
        <f>LOOKUP(C22,[1]女子S出場者一覧データ!$A$2:$A$65,[1]女子S出場者一覧データ!$D$2:$D$65)</f>
        <v>0</v>
      </c>
      <c r="C22" s="113">
        <v>10</v>
      </c>
      <c r="D22" s="38"/>
      <c r="E22" s="42"/>
      <c r="F22" s="122">
        <v>62</v>
      </c>
      <c r="G22" s="40"/>
      <c r="H22" s="44"/>
      <c r="I22" s="34"/>
      <c r="J22" s="44"/>
      <c r="K22" s="34"/>
      <c r="L22" s="40"/>
      <c r="M22" s="40"/>
      <c r="O22" s="124">
        <v>62</v>
      </c>
      <c r="P22" s="40"/>
      <c r="Q22" s="41"/>
      <c r="R22" s="113">
        <v>42</v>
      </c>
      <c r="S22" s="110" t="str">
        <f>LOOKUP(R22,[1]女子S出場者一覧データ!$A$2:$A$65,[1]女子S出場者一覧データ!$C$2:$C$65)</f>
        <v>bye</v>
      </c>
      <c r="T22" s="121">
        <f>LOOKUP(R22,[1]女子S出場者一覧データ!$A$2:$A$65,[1]女子S出場者一覧データ!$D$2:$D$65)</f>
        <v>0</v>
      </c>
    </row>
    <row r="23" spans="1:20" ht="10.5" customHeight="1" thickBot="1" x14ac:dyDescent="0.25">
      <c r="A23" s="110"/>
      <c r="B23" s="121"/>
      <c r="C23" s="113"/>
      <c r="E23" s="44"/>
      <c r="F23" s="123"/>
      <c r="G23" s="40"/>
      <c r="H23" s="44"/>
      <c r="I23" s="34"/>
      <c r="J23" s="44"/>
      <c r="K23" s="34"/>
      <c r="L23" s="40"/>
      <c r="M23" s="40"/>
      <c r="O23" s="125"/>
      <c r="P23" s="34"/>
      <c r="Q23" s="34"/>
      <c r="R23" s="113"/>
      <c r="S23" s="110"/>
      <c r="T23" s="121"/>
    </row>
    <row r="24" spans="1:20" ht="10.5" customHeight="1" thickTop="1" thickBot="1" x14ac:dyDescent="0.25">
      <c r="A24" s="110" t="str">
        <f>LOOKUP(C24,[1]女子S出場者一覧データ!$A$2:$A$65,[1]女子S出場者一覧データ!$C$2:$C$65)</f>
        <v>塚原 帆乃香②</v>
      </c>
      <c r="B24" s="110" t="str">
        <f>LOOKUP(C24,[1]女子S出場者一覧データ!$A$2:$A$65,[1]女子S出場者一覧データ!$D$2:$D$65)</f>
        <v>(並木)</v>
      </c>
      <c r="C24" s="113">
        <v>11</v>
      </c>
      <c r="D24" s="34"/>
      <c r="E24" s="132">
        <v>75</v>
      </c>
      <c r="F24" s="42"/>
      <c r="G24" s="40"/>
      <c r="H24" s="44"/>
      <c r="I24" s="34"/>
      <c r="J24" s="44"/>
      <c r="K24" s="34"/>
      <c r="L24" s="40"/>
      <c r="M24" s="40"/>
      <c r="N24" s="54"/>
      <c r="O24" s="43"/>
      <c r="P24" s="134">
        <v>64</v>
      </c>
      <c r="Q24" s="34"/>
      <c r="R24" s="113">
        <v>43</v>
      </c>
      <c r="S24" s="110" t="str">
        <f>LOOKUP(R24,[1]女子S出場者一覧データ!$A$2:$A$65,[1]女子S出場者一覧データ!$C$2:$C$65)</f>
        <v>櫻井 晴菜②</v>
      </c>
      <c r="T24" s="110" t="str">
        <f>LOOKUP(R24,[1]女子S出場者一覧データ!$A$2:$A$65,[1]女子S出場者一覧データ!$D$2:$D$65)</f>
        <v>(水城)</v>
      </c>
    </row>
    <row r="25" spans="1:20" ht="10.5" customHeight="1" thickTop="1" thickBot="1" x14ac:dyDescent="0.25">
      <c r="A25" s="110"/>
      <c r="B25" s="110"/>
      <c r="C25" s="113"/>
      <c r="D25" s="36"/>
      <c r="E25" s="133"/>
      <c r="F25" s="44"/>
      <c r="G25" s="40"/>
      <c r="H25" s="44"/>
      <c r="I25" s="34"/>
      <c r="J25" s="44"/>
      <c r="K25" s="34"/>
      <c r="L25" s="40"/>
      <c r="M25" s="40"/>
      <c r="N25" s="54"/>
      <c r="O25" s="40"/>
      <c r="P25" s="139"/>
      <c r="Q25" s="50"/>
      <c r="R25" s="113"/>
      <c r="S25" s="110"/>
      <c r="T25" s="110"/>
    </row>
    <row r="26" spans="1:20" ht="10.5" customHeight="1" thickTop="1" thickBot="1" x14ac:dyDescent="0.25">
      <c r="A26" s="110" t="str">
        <f>LOOKUP(C26,[1]女子S出場者一覧データ!$A$2:$A$65,[1]女子S出場者一覧データ!$C$2:$C$65)</f>
        <v>倉坂 弥優②</v>
      </c>
      <c r="B26" s="110" t="str">
        <f>LOOKUP(C26,[1]女子S出場者一覧データ!$A$2:$A$65,[1]女子S出場者一覧データ!$D$2:$D$65)</f>
        <v>(中央)</v>
      </c>
      <c r="C26" s="113">
        <v>12</v>
      </c>
      <c r="D26" s="38"/>
      <c r="E26" s="46"/>
      <c r="F26" s="44"/>
      <c r="G26" s="135">
        <v>60</v>
      </c>
      <c r="H26" s="44"/>
      <c r="I26" s="34"/>
      <c r="J26" s="44"/>
      <c r="K26" s="34"/>
      <c r="L26" s="40"/>
      <c r="M26" s="40"/>
      <c r="N26" s="137">
        <v>62</v>
      </c>
      <c r="O26" s="34"/>
      <c r="P26" s="36"/>
      <c r="Q26" s="34"/>
      <c r="R26" s="113">
        <v>44</v>
      </c>
      <c r="S26" s="110" t="str">
        <f>LOOKUP(R26,[1]女子S出場者一覧データ!$A$2:$A$65,[1]女子S出場者一覧データ!$C$2:$C$65)</f>
        <v>藤田 美津希②</v>
      </c>
      <c r="T26" s="110" t="str">
        <f>LOOKUP(R26,[1]女子S出場者一覧データ!$A$2:$A$65,[1]女子S出場者一覧データ!$D$2:$D$65)</f>
        <v>(藤代)</v>
      </c>
    </row>
    <row r="27" spans="1:20" ht="10.5" customHeight="1" thickTop="1" thickBot="1" x14ac:dyDescent="0.25">
      <c r="A27" s="110"/>
      <c r="B27" s="110"/>
      <c r="C27" s="113"/>
      <c r="D27" s="48"/>
      <c r="F27" s="44"/>
      <c r="G27" s="136"/>
      <c r="H27" s="44"/>
      <c r="I27" s="34"/>
      <c r="J27" s="44"/>
      <c r="K27" s="34"/>
      <c r="L27" s="40"/>
      <c r="M27" s="40"/>
      <c r="N27" s="138"/>
      <c r="O27" s="34"/>
      <c r="Q27" s="51"/>
      <c r="R27" s="113"/>
      <c r="S27" s="110"/>
      <c r="T27" s="110"/>
    </row>
    <row r="28" spans="1:20" ht="10.5" customHeight="1" thickTop="1" thickBot="1" x14ac:dyDescent="0.25">
      <c r="A28" s="110" t="str">
        <f>LOOKUP(C28,[1]女子S出場者一覧データ!$A$2:$A$65,[1]女子S出場者一覧データ!$C$2:$C$65)</f>
        <v>萩谷 美帆②</v>
      </c>
      <c r="B28" s="110" t="str">
        <f>LOOKUP(C28,[1]女子S出場者一覧データ!$A$2:$A$65,[1]女子S出場者一覧データ!$D$2:$D$65)</f>
        <v>(茗溪)</v>
      </c>
      <c r="C28" s="113">
        <v>13</v>
      </c>
      <c r="D28" s="34"/>
      <c r="E28" s="114">
        <v>64</v>
      </c>
      <c r="F28" s="40"/>
      <c r="G28" s="46"/>
      <c r="H28" s="44"/>
      <c r="I28" s="34"/>
      <c r="J28" s="44"/>
      <c r="K28" s="34"/>
      <c r="L28" s="40"/>
      <c r="M28" s="34"/>
      <c r="N28" s="36"/>
      <c r="O28" s="34"/>
      <c r="P28" s="114">
        <v>62</v>
      </c>
      <c r="Q28" s="34"/>
      <c r="R28" s="113">
        <v>45</v>
      </c>
      <c r="S28" s="110" t="str">
        <f>LOOKUP(R28,[1]女子S出場者一覧データ!$A$2:$A$65,[1]女子S出場者一覧データ!$C$2:$C$65)</f>
        <v>関 日菜子②</v>
      </c>
      <c r="T28" s="110" t="str">
        <f>LOOKUP(R28,[1]女子S出場者一覧データ!$A$2:$A$65,[1]女子S出場者一覧データ!$D$2:$D$65)</f>
        <v>(江学)</v>
      </c>
    </row>
    <row r="29" spans="1:20" ht="10.5" customHeight="1" thickTop="1" thickBot="1" x14ac:dyDescent="0.25">
      <c r="A29" s="110"/>
      <c r="B29" s="110"/>
      <c r="C29" s="113"/>
      <c r="D29" s="36"/>
      <c r="E29" s="115"/>
      <c r="F29" s="40"/>
      <c r="H29" s="44"/>
      <c r="I29" s="34"/>
      <c r="J29" s="44"/>
      <c r="K29" s="34"/>
      <c r="L29" s="40"/>
      <c r="M29" s="34"/>
      <c r="N29" s="44"/>
      <c r="O29" s="34"/>
      <c r="P29" s="114"/>
      <c r="Q29" s="50"/>
      <c r="R29" s="113"/>
      <c r="S29" s="110"/>
      <c r="T29" s="110"/>
    </row>
    <row r="30" spans="1:20" ht="10.5" customHeight="1" thickTop="1" thickBot="1" x14ac:dyDescent="0.25">
      <c r="A30" s="110" t="str">
        <f>LOOKUP(C30,[1]女子S出場者一覧データ!$A$2:$A$65,[1]女子S出場者一覧データ!$C$2:$C$65)</f>
        <v>城戸 花凜②</v>
      </c>
      <c r="B30" s="110" t="str">
        <f>LOOKUP(C30,[1]女子S出場者一覧データ!$A$2:$A$65,[1]女子S出場者一覧データ!$D$2:$D$65)</f>
        <v>(日商)</v>
      </c>
      <c r="C30" s="113">
        <v>14</v>
      </c>
      <c r="D30" s="34"/>
      <c r="E30" s="46"/>
      <c r="F30" s="135">
        <v>60</v>
      </c>
      <c r="H30" s="44"/>
      <c r="I30" s="34"/>
      <c r="J30" s="44"/>
      <c r="K30" s="34"/>
      <c r="L30" s="40"/>
      <c r="M30" s="34"/>
      <c r="N30" s="44"/>
      <c r="O30" s="132">
        <v>63</v>
      </c>
      <c r="P30" s="42"/>
      <c r="Q30" s="52"/>
      <c r="R30" s="113">
        <v>46</v>
      </c>
      <c r="S30" s="110" t="str">
        <f>LOOKUP(R30,[1]女子S出場者一覧データ!$A$2:$A$65,[1]女子S出場者一覧データ!$C$2:$C$65)</f>
        <v>萩原 輝②</v>
      </c>
      <c r="T30" s="110" t="str">
        <f>LOOKUP(R30,[1]女子S出場者一覧データ!$A$2:$A$65,[1]女子S出場者一覧データ!$D$2:$D$65)</f>
        <v>(竹園)</v>
      </c>
    </row>
    <row r="31" spans="1:20" ht="10.5" customHeight="1" thickTop="1" thickBot="1" x14ac:dyDescent="0.25">
      <c r="A31" s="110"/>
      <c r="B31" s="110"/>
      <c r="C31" s="113"/>
      <c r="D31" s="48"/>
      <c r="E31" s="34"/>
      <c r="F31" s="136"/>
      <c r="H31" s="44"/>
      <c r="I31" s="34"/>
      <c r="J31" s="44"/>
      <c r="K31" s="34"/>
      <c r="L31" s="40"/>
      <c r="M31" s="34"/>
      <c r="N31" s="44"/>
      <c r="O31" s="132"/>
      <c r="P31" s="34"/>
      <c r="Q31" s="34"/>
      <c r="R31" s="113"/>
      <c r="S31" s="110"/>
      <c r="T31" s="110"/>
    </row>
    <row r="32" spans="1:20" ht="10.5" customHeight="1" thickTop="1" x14ac:dyDescent="0.2">
      <c r="A32" s="110" t="str">
        <f>LOOKUP(C32,[1]女子S出場者一覧データ!$A$2:$A$65,[1]女子S出場者一覧データ!$C$2:$C$65)</f>
        <v>bye</v>
      </c>
      <c r="B32" s="121">
        <f>LOOKUP(C32,[1]女子S出場者一覧データ!$A$2:$A$65,[1]女子S出場者一覧データ!$D$2:$D$65)</f>
        <v>0</v>
      </c>
      <c r="C32" s="113">
        <v>15</v>
      </c>
      <c r="D32" s="55"/>
      <c r="E32" s="132"/>
      <c r="F32" s="39"/>
      <c r="H32" s="44"/>
      <c r="I32" s="34"/>
      <c r="J32" s="44"/>
      <c r="K32" s="34"/>
      <c r="L32" s="40"/>
      <c r="M32" s="34"/>
      <c r="N32" s="34"/>
      <c r="O32" s="36"/>
      <c r="P32" s="122"/>
      <c r="Q32" s="34"/>
      <c r="R32" s="113">
        <v>47</v>
      </c>
      <c r="S32" s="110" t="str">
        <f>LOOKUP(R32,[1]女子S出場者一覧データ!$A$2:$A$65,[1]女子S出場者一覧データ!$C$2:$C$65)</f>
        <v>bye</v>
      </c>
      <c r="T32" s="121">
        <f>LOOKUP(R32,[1]女子S出場者一覧データ!$A$2:$A$65,[1]女子S出場者一覧データ!$D$2:$D$65)</f>
        <v>0</v>
      </c>
    </row>
    <row r="33" spans="1:20" ht="10.5" customHeight="1" thickBot="1" x14ac:dyDescent="0.25">
      <c r="A33" s="110"/>
      <c r="B33" s="121"/>
      <c r="C33" s="113"/>
      <c r="D33" s="49"/>
      <c r="E33" s="138"/>
      <c r="H33" s="44"/>
      <c r="I33" s="34"/>
      <c r="J33" s="44"/>
      <c r="K33" s="34"/>
      <c r="L33" s="40"/>
      <c r="M33" s="34"/>
      <c r="N33" s="34"/>
      <c r="O33" s="34"/>
      <c r="P33" s="123"/>
      <c r="Q33" s="50"/>
      <c r="R33" s="113"/>
      <c r="S33" s="110"/>
      <c r="T33" s="121"/>
    </row>
    <row r="34" spans="1:20" ht="10.5" customHeight="1" thickTop="1" thickBot="1" x14ac:dyDescent="0.25">
      <c r="A34" s="110" t="str">
        <f>LOOKUP(C34,[1]女子S出場者一覧データ!$A$2:$A$65,[1]女子S出場者一覧データ!$C$2:$C$65)</f>
        <v>戸田 鈴乃(3)</v>
      </c>
      <c r="B34" s="110" t="str">
        <f>LOOKUP(C34,[1]女子S出場者一覧データ!$A$2:$A$65,[1]女子S出場者一覧データ!$D$2:$D$65)</f>
        <v>(SEKI TC)</v>
      </c>
      <c r="C34" s="113">
        <v>16</v>
      </c>
      <c r="D34" s="34"/>
      <c r="E34" s="37"/>
      <c r="H34" s="44"/>
      <c r="I34" s="122">
        <v>64</v>
      </c>
      <c r="J34" s="44"/>
      <c r="K34" s="34"/>
      <c r="L34" s="132">
        <v>62</v>
      </c>
      <c r="M34" s="34"/>
      <c r="N34" s="34"/>
      <c r="O34" s="34"/>
      <c r="P34" s="51"/>
      <c r="Q34" s="52"/>
      <c r="R34" s="113">
        <v>48</v>
      </c>
      <c r="S34" s="110" t="str">
        <f>LOOKUP(R34,[1]女子S出場者一覧データ!$A$2:$A$65,[1]女子S出場者一覧データ!$C$2:$C$65)</f>
        <v>二瓶 ひなた(2)</v>
      </c>
      <c r="T34" s="110" t="str">
        <f>LOOKUP(R34,[1]女子S出場者一覧データ!$A$2:$A$65,[1]女子S出場者一覧データ!$D$2:$D$65)</f>
        <v>(CSJ)</v>
      </c>
    </row>
    <row r="35" spans="1:20" ht="10.5" customHeight="1" thickTop="1" thickBot="1" x14ac:dyDescent="0.25">
      <c r="A35" s="110"/>
      <c r="B35" s="110"/>
      <c r="C35" s="113"/>
      <c r="D35" s="51"/>
      <c r="E35" s="34"/>
      <c r="H35" s="44"/>
      <c r="I35" s="123"/>
      <c r="J35" s="56"/>
      <c r="K35" s="55"/>
      <c r="L35" s="133"/>
      <c r="M35" s="34"/>
      <c r="N35" s="34"/>
      <c r="Q35" s="34"/>
      <c r="R35" s="113"/>
      <c r="S35" s="110"/>
      <c r="T35" s="110"/>
    </row>
    <row r="36" spans="1:20" ht="10.5" customHeight="1" thickTop="1" thickBot="1" x14ac:dyDescent="0.25">
      <c r="A36" s="110" t="str">
        <f>LOOKUP(C36,[1]女子S出場者一覧データ!$A$2:$A$65,[1]女子S出場者一覧データ!$C$2:$C$65)</f>
        <v>瓜生 瑞歩(3)</v>
      </c>
      <c r="B36" s="110" t="str">
        <f>LOOKUP(C36,[1]女子S出場者一覧データ!$A$2:$A$65,[1]女子S出場者一覧データ!$D$2:$D$65)</f>
        <v>(KCJTA)</v>
      </c>
      <c r="C36" s="113">
        <v>17</v>
      </c>
      <c r="D36" s="34"/>
      <c r="E36" s="114"/>
      <c r="H36" s="40"/>
      <c r="I36" s="46"/>
      <c r="J36" s="34"/>
      <c r="K36" s="34"/>
      <c r="L36" s="36"/>
      <c r="M36" s="34"/>
      <c r="P36" s="114"/>
      <c r="Q36" s="35"/>
      <c r="R36" s="113">
        <v>49</v>
      </c>
      <c r="S36" s="110" t="str">
        <f>LOOKUP(R36,[1]女子S出場者一覧データ!$A$2:$A$65,[1]女子S出場者一覧データ!$C$2:$C$65)</f>
        <v>奥野矢 莉沙②</v>
      </c>
      <c r="T36" s="110" t="str">
        <f>LOOKUP(R36,[1]女子S出場者一覧データ!$A$2:$A$65,[1]女子S出場者一覧データ!$D$2:$D$65)</f>
        <v>(東牛)</v>
      </c>
    </row>
    <row r="37" spans="1:20" ht="10.5" customHeight="1" thickTop="1" thickBot="1" x14ac:dyDescent="0.25">
      <c r="A37" s="110"/>
      <c r="B37" s="110"/>
      <c r="C37" s="113"/>
      <c r="D37" s="36"/>
      <c r="E37" s="115"/>
      <c r="H37" s="40"/>
      <c r="I37" s="34"/>
      <c r="L37" s="44"/>
      <c r="M37" s="34"/>
      <c r="P37" s="114"/>
      <c r="Q37" s="53"/>
      <c r="R37" s="113"/>
      <c r="S37" s="110"/>
      <c r="T37" s="110"/>
    </row>
    <row r="38" spans="1:20" ht="10.5" customHeight="1" thickTop="1" x14ac:dyDescent="0.2">
      <c r="A38" s="110" t="str">
        <f>LOOKUP(C38,[1]女子S出場者一覧データ!$A$2:$A$65,[1]女子S出場者一覧データ!$C$2:$C$65)</f>
        <v>bye</v>
      </c>
      <c r="B38" s="121">
        <f>LOOKUP(C38,[1]女子S出場者一覧データ!$A$2:$A$65,[1]女子S出場者一覧データ!$D$2:$D$65)</f>
        <v>0</v>
      </c>
      <c r="C38" s="113">
        <v>18</v>
      </c>
      <c r="D38" s="38"/>
      <c r="E38" s="46"/>
      <c r="F38" s="122">
        <v>61</v>
      </c>
      <c r="H38" s="40"/>
      <c r="I38" s="34"/>
      <c r="L38" s="44"/>
      <c r="M38" s="34"/>
      <c r="O38" s="124">
        <v>63</v>
      </c>
      <c r="P38" s="47"/>
      <c r="Q38" s="41"/>
      <c r="R38" s="113">
        <v>50</v>
      </c>
      <c r="S38" s="110" t="str">
        <f>LOOKUP(R38,[1]女子S出場者一覧データ!$A$2:$A$65,[1]女子S出場者一覧データ!$C$2:$C$65)</f>
        <v>bye</v>
      </c>
      <c r="T38" s="121">
        <f>LOOKUP(R38,[1]女子S出場者一覧データ!$A$2:$A$65,[1]女子S出場者一覧データ!$D$2:$D$65)</f>
        <v>0</v>
      </c>
    </row>
    <row r="39" spans="1:20" ht="10.5" customHeight="1" thickBot="1" x14ac:dyDescent="0.25">
      <c r="A39" s="110"/>
      <c r="B39" s="121"/>
      <c r="C39" s="113"/>
      <c r="D39" s="48"/>
      <c r="E39" s="34"/>
      <c r="F39" s="123"/>
      <c r="H39" s="40"/>
      <c r="I39" s="34"/>
      <c r="L39" s="44"/>
      <c r="M39" s="34"/>
      <c r="O39" s="125"/>
      <c r="P39" s="34"/>
      <c r="Q39" s="34"/>
      <c r="R39" s="113"/>
      <c r="S39" s="110"/>
      <c r="T39" s="121"/>
    </row>
    <row r="40" spans="1:20" ht="10.5" customHeight="1" thickTop="1" thickBot="1" x14ac:dyDescent="0.25">
      <c r="A40" s="110" t="str">
        <f>LOOKUP(C40,[1]女子S出場者一覧データ!$A$2:$A$65,[1]女子S出場者一覧データ!$C$2:$C$65)</f>
        <v>塚原 世梨香②</v>
      </c>
      <c r="B40" s="110" t="str">
        <f>LOOKUP(C40,[1]女子S出場者一覧データ!$A$2:$A$65,[1]女子S出場者一覧データ!$D$2:$D$65)</f>
        <v>(並木)</v>
      </c>
      <c r="C40" s="113">
        <v>19</v>
      </c>
      <c r="D40" s="34"/>
      <c r="E40" s="132">
        <v>62</v>
      </c>
      <c r="F40" s="42"/>
      <c r="G40" s="34"/>
      <c r="H40" s="40"/>
      <c r="I40" s="34"/>
      <c r="L40" s="44"/>
      <c r="M40" s="34"/>
      <c r="N40" s="40"/>
      <c r="O40" s="43"/>
      <c r="P40" s="134">
        <v>75</v>
      </c>
      <c r="Q40" s="35"/>
      <c r="R40" s="113">
        <v>51</v>
      </c>
      <c r="S40" s="110" t="str">
        <f>LOOKUP(R40,[1]女子S出場者一覧データ!$A$2:$A$65,[1]女子S出場者一覧データ!$C$2:$C$65)</f>
        <v>遠藤 桃音②</v>
      </c>
      <c r="T40" s="110" t="str">
        <f>LOOKUP(R40,[1]女子S出場者一覧データ!$A$2:$A$65,[1]女子S出場者一覧データ!$D$2:$D$65)</f>
        <v>(常総)</v>
      </c>
    </row>
    <row r="41" spans="1:20" ht="10.5" customHeight="1" thickTop="1" thickBot="1" x14ac:dyDescent="0.25">
      <c r="A41" s="110"/>
      <c r="B41" s="110"/>
      <c r="C41" s="113"/>
      <c r="D41" s="36"/>
      <c r="E41" s="133"/>
      <c r="F41" s="44"/>
      <c r="G41" s="34"/>
      <c r="H41" s="40"/>
      <c r="I41" s="34"/>
      <c r="L41" s="44"/>
      <c r="M41" s="34"/>
      <c r="N41" s="40"/>
      <c r="O41" s="40"/>
      <c r="P41" s="134"/>
      <c r="Q41" s="37"/>
      <c r="R41" s="113"/>
      <c r="S41" s="110"/>
      <c r="T41" s="110"/>
    </row>
    <row r="42" spans="1:20" ht="10.5" customHeight="1" thickTop="1" x14ac:dyDescent="0.2">
      <c r="A42" s="110" t="str">
        <f>LOOKUP(C42,[1]女子S出場者一覧データ!$A$2:$A$65,[1]女子S出場者一覧データ!$C$2:$C$65)</f>
        <v>谷萩 薫②</v>
      </c>
      <c r="B42" s="110" t="str">
        <f>LOOKUP(C42,[1]女子S出場者一覧データ!$A$2:$A$65,[1]女子S出場者一覧データ!$D$2:$D$65)</f>
        <v>(茨城)</v>
      </c>
      <c r="C42" s="113">
        <v>20</v>
      </c>
      <c r="D42" s="38"/>
      <c r="E42" s="46"/>
      <c r="F42" s="44"/>
      <c r="G42" s="122">
        <v>63</v>
      </c>
      <c r="H42" s="40"/>
      <c r="I42" s="34"/>
      <c r="L42" s="44"/>
      <c r="M42" s="34"/>
      <c r="N42" s="132" t="s">
        <v>36</v>
      </c>
      <c r="O42" s="34"/>
      <c r="P42" s="47"/>
      <c r="Q42" s="41"/>
      <c r="R42" s="113">
        <v>52</v>
      </c>
      <c r="S42" s="110" t="str">
        <f>LOOKUP(R42,[1]女子S出場者一覧データ!$A$2:$A$65,[1]女子S出場者一覧データ!$C$2:$C$65)</f>
        <v>槍﨑 遥②</v>
      </c>
      <c r="T42" s="110" t="str">
        <f>LOOKUP(R42,[1]女子S出場者一覧データ!$A$2:$A$65,[1]女子S出場者一覧データ!$D$2:$D$65)</f>
        <v>(水三)</v>
      </c>
    </row>
    <row r="43" spans="1:20" ht="10.5" customHeight="1" thickBot="1" x14ac:dyDescent="0.25">
      <c r="A43" s="110"/>
      <c r="B43" s="110"/>
      <c r="C43" s="113"/>
      <c r="D43" s="48"/>
      <c r="F43" s="44"/>
      <c r="G43" s="123"/>
      <c r="H43" s="40"/>
      <c r="I43" s="34"/>
      <c r="L43" s="44"/>
      <c r="M43" s="34"/>
      <c r="N43" s="133"/>
      <c r="O43" s="34"/>
      <c r="Q43" s="34"/>
      <c r="R43" s="113"/>
      <c r="S43" s="110"/>
      <c r="T43" s="110"/>
    </row>
    <row r="44" spans="1:20" ht="10.5" customHeight="1" thickTop="1" thickBot="1" x14ac:dyDescent="0.25">
      <c r="A44" s="110" t="str">
        <f>LOOKUP(C44,[1]女子S出場者一覧データ!$A$2:$A$65,[1]女子S出場者一覧データ!$C$2:$C$65)</f>
        <v>池田 彩音②</v>
      </c>
      <c r="B44" s="110" t="str">
        <f>LOOKUP(C44,[1]女子S出場者一覧データ!$A$2:$A$65,[1]女子S出場者一覧データ!$D$2:$D$65)</f>
        <v>(茨キ)</v>
      </c>
      <c r="C44" s="113">
        <v>21</v>
      </c>
      <c r="D44" s="34"/>
      <c r="E44" s="114">
        <v>61</v>
      </c>
      <c r="F44" s="40"/>
      <c r="G44" s="42"/>
      <c r="H44" s="40"/>
      <c r="I44" s="34"/>
      <c r="L44" s="44"/>
      <c r="M44" s="40"/>
      <c r="N44" s="42"/>
      <c r="O44" s="34"/>
      <c r="P44" s="114">
        <v>64</v>
      </c>
      <c r="Q44" s="34"/>
      <c r="R44" s="113">
        <v>53</v>
      </c>
      <c r="S44" s="110" t="str">
        <f>LOOKUP(R44,[1]女子S出場者一覧データ!$A$2:$A$65,[1]女子S出場者一覧データ!$C$2:$C$65)</f>
        <v>来栖 里奈②</v>
      </c>
      <c r="T44" s="110" t="str">
        <f>LOOKUP(R44,[1]女子S出場者一覧データ!$A$2:$A$65,[1]女子S出場者一覧データ!$D$2:$D$65)</f>
        <v>(中央)</v>
      </c>
    </row>
    <row r="45" spans="1:20" ht="10.5" customHeight="1" thickTop="1" thickBot="1" x14ac:dyDescent="0.25">
      <c r="A45" s="110"/>
      <c r="B45" s="110"/>
      <c r="C45" s="113"/>
      <c r="D45" s="36"/>
      <c r="E45" s="115"/>
      <c r="F45" s="40"/>
      <c r="G45" s="44"/>
      <c r="H45" s="40"/>
      <c r="I45" s="34"/>
      <c r="L45" s="44"/>
      <c r="M45" s="40"/>
      <c r="N45" s="57"/>
      <c r="O45" s="34"/>
      <c r="P45" s="114"/>
      <c r="Q45" s="50"/>
      <c r="R45" s="113"/>
      <c r="S45" s="110"/>
      <c r="T45" s="110"/>
    </row>
    <row r="46" spans="1:20" ht="10.5" customHeight="1" thickTop="1" thickBot="1" x14ac:dyDescent="0.25">
      <c r="A46" s="110" t="str">
        <f>LOOKUP(C46,[1]女子S出場者一覧データ!$A$2:$A$65,[1]女子S出場者一覧データ!$C$2:$C$65)</f>
        <v>竹内 真愛②</v>
      </c>
      <c r="B46" s="110" t="str">
        <f>LOOKUP(C46,[1]女子S出場者一覧データ!$A$2:$A$65,[1]女子S出場者一覧データ!$D$2:$D$65)</f>
        <v>(茨城)</v>
      </c>
      <c r="C46" s="113">
        <v>22</v>
      </c>
      <c r="D46" s="38"/>
      <c r="E46" s="40"/>
      <c r="F46" s="137">
        <v>75</v>
      </c>
      <c r="G46" s="44"/>
      <c r="H46" s="40"/>
      <c r="I46" s="34"/>
      <c r="L46" s="44"/>
      <c r="M46" s="40"/>
      <c r="N46" s="57"/>
      <c r="O46" s="124">
        <v>63</v>
      </c>
      <c r="P46" s="36"/>
      <c r="Q46" s="52"/>
      <c r="R46" s="113">
        <v>54</v>
      </c>
      <c r="S46" s="110" t="str">
        <f>LOOKUP(R46,[1]女子S出場者一覧データ!$A$2:$A$65,[1]女子S出場者一覧データ!$C$2:$C$65)</f>
        <v>鍋谷 ゆうな②</v>
      </c>
      <c r="T46" s="110" t="str">
        <f>LOOKUP(R46,[1]女子S出場者一覧データ!$A$2:$A$65,[1]女子S出場者一覧データ!$D$2:$D$65)</f>
        <v>(江学)</v>
      </c>
    </row>
    <row r="47" spans="1:20" ht="10.5" customHeight="1" thickTop="1" thickBot="1" x14ac:dyDescent="0.25">
      <c r="A47" s="110"/>
      <c r="B47" s="110"/>
      <c r="C47" s="113"/>
      <c r="E47" s="40"/>
      <c r="F47" s="138"/>
      <c r="G47" s="44"/>
      <c r="H47" s="40"/>
      <c r="I47" s="34"/>
      <c r="L47" s="44"/>
      <c r="M47" s="40"/>
      <c r="N47" s="57"/>
      <c r="O47" s="125"/>
      <c r="P47" s="34"/>
      <c r="Q47" s="51"/>
      <c r="R47" s="113"/>
      <c r="S47" s="110"/>
      <c r="T47" s="110"/>
    </row>
    <row r="48" spans="1:20" ht="10.5" customHeight="1" thickTop="1" x14ac:dyDescent="0.2">
      <c r="A48" s="110" t="str">
        <f>LOOKUP(C48,[1]女子S出場者一覧データ!$A$2:$A$65,[1]女子S出場者一覧データ!$C$2:$C$65)</f>
        <v>bye</v>
      </c>
      <c r="B48" s="121">
        <f>LOOKUP(C48,[1]女子S出場者一覧データ!$A$2:$A$65,[1]女子S出場者一覧データ!$D$2:$D$65)</f>
        <v>0</v>
      </c>
      <c r="C48" s="113">
        <v>23</v>
      </c>
      <c r="D48" s="34"/>
      <c r="E48" s="124"/>
      <c r="F48" s="51"/>
      <c r="G48" s="44"/>
      <c r="H48" s="40"/>
      <c r="I48" s="34"/>
      <c r="L48" s="44"/>
      <c r="M48" s="40"/>
      <c r="N48" s="34"/>
      <c r="O48" s="40"/>
      <c r="P48" s="114"/>
      <c r="Q48" s="34"/>
      <c r="R48" s="113">
        <v>55</v>
      </c>
      <c r="S48" s="110" t="str">
        <f>LOOKUP(R48,[1]女子S出場者一覧データ!$A$2:$A$65,[1]女子S出場者一覧データ!$C$2:$C$65)</f>
        <v>bye</v>
      </c>
      <c r="T48" s="121">
        <f>LOOKUP(R48,[1]女子S出場者一覧データ!$A$2:$A$65,[1]女子S出場者一覧データ!$D$2:$D$65)</f>
        <v>0</v>
      </c>
    </row>
    <row r="49" spans="1:28" ht="10.5" customHeight="1" thickBot="1" x14ac:dyDescent="0.25">
      <c r="A49" s="110"/>
      <c r="B49" s="121"/>
      <c r="C49" s="113"/>
      <c r="D49" s="49"/>
      <c r="E49" s="125"/>
      <c r="G49" s="44"/>
      <c r="H49" s="40"/>
      <c r="I49" s="34"/>
      <c r="L49" s="44"/>
      <c r="M49" s="40"/>
      <c r="N49" s="34"/>
      <c r="O49" s="40"/>
      <c r="P49" s="114"/>
      <c r="Q49" s="50"/>
      <c r="R49" s="113"/>
      <c r="S49" s="110"/>
      <c r="T49" s="121"/>
    </row>
    <row r="50" spans="1:28" ht="10.5" customHeight="1" thickTop="1" thickBot="1" x14ac:dyDescent="0.25">
      <c r="A50" s="110" t="str">
        <f>LOOKUP(C50,[1]女子S出場者一覧データ!$A$2:$A$65,[1]女子S出場者一覧データ!$C$2:$C$65)</f>
        <v>大木 優里②</v>
      </c>
      <c r="B50" s="110" t="str">
        <f>LOOKUP(C50,[1]女子S出場者一覧データ!$A$2:$A$65,[1]女子S出場者一覧データ!$D$2:$D$65)</f>
        <v>(竹園)</v>
      </c>
      <c r="C50" s="113">
        <v>24</v>
      </c>
      <c r="D50" s="35"/>
      <c r="E50" s="37"/>
      <c r="G50" s="44"/>
      <c r="H50" s="135">
        <v>61</v>
      </c>
      <c r="I50" s="34"/>
      <c r="L50" s="44"/>
      <c r="M50" s="132">
        <v>62</v>
      </c>
      <c r="N50" s="34"/>
      <c r="P50" s="36"/>
      <c r="Q50" s="52"/>
      <c r="R50" s="113">
        <v>56</v>
      </c>
      <c r="S50" s="110" t="str">
        <f>LOOKUP(R50,[1]女子S出場者一覧データ!$A$2:$A$65,[1]女子S出場者一覧データ!$C$2:$C$65)</f>
        <v>家村 真生(3)</v>
      </c>
      <c r="T50" s="110" t="str">
        <f>LOOKUP(R50,[1]女子S出場者一覧データ!$A$2:$A$65,[1]女子S出場者一覧データ!$D$2:$D$65)</f>
        <v>(SEKI TC)</v>
      </c>
    </row>
    <row r="51" spans="1:28" ht="10.5" customHeight="1" thickTop="1" thickBot="1" x14ac:dyDescent="0.25">
      <c r="A51" s="110"/>
      <c r="B51" s="110"/>
      <c r="C51" s="113"/>
      <c r="D51" s="34"/>
      <c r="G51" s="44"/>
      <c r="H51" s="136"/>
      <c r="I51" s="34"/>
      <c r="L51" s="44"/>
      <c r="M51" s="133"/>
      <c r="N51" s="34"/>
      <c r="Q51" s="34"/>
      <c r="R51" s="113"/>
      <c r="S51" s="110"/>
      <c r="T51" s="110"/>
    </row>
    <row r="52" spans="1:28" ht="10.5" customHeight="1" thickTop="1" thickBot="1" x14ac:dyDescent="0.25">
      <c r="A52" s="110" t="str">
        <f>LOOKUP(C52,[1]女子S出場者一覧データ!$A$2:$A$65,[1]女子S出場者一覧データ!$C$2:$C$65)</f>
        <v>金子 晴香①</v>
      </c>
      <c r="B52" s="110" t="str">
        <f>LOOKUP(C52,[1]女子S出場者一覧データ!$A$2:$A$65,[1]女子S出場者一覧データ!$D$2:$D$65)</f>
        <v>(高専)</v>
      </c>
      <c r="C52" s="113">
        <v>25</v>
      </c>
      <c r="D52" s="34"/>
      <c r="E52" s="114"/>
      <c r="G52" s="40"/>
      <c r="H52" s="46"/>
      <c r="I52" s="144" t="s">
        <v>7</v>
      </c>
      <c r="J52" s="144"/>
      <c r="K52" s="144"/>
      <c r="L52" s="144"/>
      <c r="M52" s="36"/>
      <c r="P52" s="114"/>
      <c r="Q52" s="34"/>
      <c r="R52" s="113">
        <v>57</v>
      </c>
      <c r="S52" s="110" t="str">
        <f>LOOKUP(R52,[1]女子S出場者一覧データ!$A$2:$A$65,[1]女子S出場者一覧データ!$C$2:$C$65)</f>
        <v>鈴木 梨々①</v>
      </c>
      <c r="T52" s="110" t="str">
        <f>LOOKUP(R52,[1]女子S出場者一覧データ!$A$2:$A$65,[1]女子S出場者一覧データ!$D$2:$D$65)</f>
        <v>(茗溪)</v>
      </c>
    </row>
    <row r="53" spans="1:28" ht="10.5" customHeight="1" thickTop="1" thickBot="1" x14ac:dyDescent="0.25">
      <c r="A53" s="110"/>
      <c r="B53" s="110"/>
      <c r="C53" s="113"/>
      <c r="D53" s="36"/>
      <c r="E53" s="115"/>
      <c r="G53" s="40"/>
      <c r="I53" s="145"/>
      <c r="J53" s="145"/>
      <c r="K53" s="145"/>
      <c r="L53" s="145"/>
      <c r="M53" s="44"/>
      <c r="P53" s="114"/>
      <c r="Q53" s="37"/>
      <c r="R53" s="113"/>
      <c r="S53" s="110"/>
      <c r="T53" s="110"/>
    </row>
    <row r="54" spans="1:28" ht="10.5" customHeight="1" thickTop="1" x14ac:dyDescent="0.2">
      <c r="A54" s="110" t="str">
        <f>LOOKUP(C54,[1]女子S出場者一覧データ!$A$2:$A$65,[1]女子S出場者一覧データ!$C$2:$C$65)</f>
        <v>bye</v>
      </c>
      <c r="B54" s="121">
        <f>LOOKUP(C54,[1]女子S出場者一覧データ!$A$2:$A$65,[1]女子S出場者一覧データ!$D$2:$D$65)</f>
        <v>0</v>
      </c>
      <c r="C54" s="113">
        <v>26</v>
      </c>
      <c r="D54" s="38"/>
      <c r="E54" s="54"/>
      <c r="F54" s="134">
        <v>63</v>
      </c>
      <c r="G54" s="40"/>
      <c r="I54" s="140">
        <v>1</v>
      </c>
      <c r="J54" s="142" t="s">
        <v>37</v>
      </c>
      <c r="K54" s="114"/>
      <c r="L54" s="143"/>
      <c r="M54" s="44"/>
      <c r="O54" s="124">
        <v>63</v>
      </c>
      <c r="P54" s="47"/>
      <c r="Q54" s="41"/>
      <c r="R54" s="113">
        <v>58</v>
      </c>
      <c r="S54" s="110" t="str">
        <f>LOOKUP(R54,[1]女子S出場者一覧データ!$A$2:$A$65,[1]女子S出場者一覧データ!$C$2:$C$65)</f>
        <v>bye</v>
      </c>
      <c r="T54" s="121">
        <f>LOOKUP(R54,[1]女子S出場者一覧データ!$A$2:$A$65,[1]女子S出場者一覧データ!$D$2:$D$65)</f>
        <v>0</v>
      </c>
    </row>
    <row r="55" spans="1:28" ht="10.5" customHeight="1" thickBot="1" x14ac:dyDescent="0.25">
      <c r="A55" s="110"/>
      <c r="B55" s="121"/>
      <c r="C55" s="113"/>
      <c r="E55" s="40"/>
      <c r="F55" s="139"/>
      <c r="G55" s="40"/>
      <c r="I55" s="141"/>
      <c r="J55" s="114"/>
      <c r="K55" s="114"/>
      <c r="L55" s="143"/>
      <c r="M55" s="44"/>
      <c r="O55" s="125"/>
      <c r="P55" s="34"/>
      <c r="Q55" s="34"/>
      <c r="R55" s="113"/>
      <c r="S55" s="110"/>
      <c r="T55" s="121"/>
    </row>
    <row r="56" spans="1:28" ht="10.5" customHeight="1" thickTop="1" x14ac:dyDescent="0.2">
      <c r="A56" s="110" t="str">
        <f>LOOKUP(C56,[1]女子S出場者一覧データ!$A$2:$A$65,[1]女子S出場者一覧データ!$C$2:$C$65)</f>
        <v>島田 梨花②</v>
      </c>
      <c r="B56" s="110" t="str">
        <f>LOOKUP(C56,[1]女子S出場者一覧データ!$A$2:$A$65,[1]女子S出場者一覧データ!$D$2:$D$65)</f>
        <v>(桜牧)</v>
      </c>
      <c r="C56" s="113">
        <v>27</v>
      </c>
      <c r="D56" s="34"/>
      <c r="E56" s="124">
        <v>61</v>
      </c>
      <c r="F56" s="47"/>
      <c r="G56" s="40"/>
      <c r="I56" s="141"/>
      <c r="J56" s="114"/>
      <c r="K56" s="114"/>
      <c r="L56" s="143"/>
      <c r="M56" s="44"/>
      <c r="N56" s="40"/>
      <c r="O56" s="43"/>
      <c r="P56" s="134">
        <v>75</v>
      </c>
      <c r="Q56" s="34"/>
      <c r="R56" s="113">
        <v>59</v>
      </c>
      <c r="S56" s="110" t="str">
        <f>LOOKUP(R56,[1]女子S出場者一覧データ!$A$2:$A$65,[1]女子S出場者一覧データ!$C$2:$C$65)</f>
        <v>長津 美穂②</v>
      </c>
      <c r="T56" s="110" t="str">
        <f>LOOKUP(R56,[1]女子S出場者一覧データ!$A$2:$A$65,[1]女子S出場者一覧データ!$D$2:$D$65)</f>
        <v>(水三)</v>
      </c>
      <c r="AA56" s="34"/>
      <c r="AB56" s="34"/>
    </row>
    <row r="57" spans="1:28" ht="10.5" customHeight="1" thickBot="1" x14ac:dyDescent="0.25">
      <c r="A57" s="110"/>
      <c r="B57" s="110"/>
      <c r="C57" s="113"/>
      <c r="D57" s="49"/>
      <c r="E57" s="125"/>
      <c r="F57" s="40"/>
      <c r="G57" s="40"/>
      <c r="I57" s="141">
        <v>2</v>
      </c>
      <c r="J57" s="142" t="s">
        <v>38</v>
      </c>
      <c r="K57" s="114"/>
      <c r="L57" s="143"/>
      <c r="M57" s="44"/>
      <c r="N57" s="40"/>
      <c r="O57" s="40"/>
      <c r="P57" s="134"/>
      <c r="Q57" s="50"/>
      <c r="R57" s="113"/>
      <c r="S57" s="110"/>
      <c r="T57" s="110"/>
    </row>
    <row r="58" spans="1:28" ht="10.5" customHeight="1" thickTop="1" thickBot="1" x14ac:dyDescent="0.25">
      <c r="A58" s="110" t="str">
        <f>LOOKUP(C58,[1]女子S出場者一覧データ!$A$2:$A$65,[1]女子S出場者一覧データ!$C$2:$C$65)</f>
        <v>鈴木 真衣②</v>
      </c>
      <c r="B58" s="110" t="str">
        <f>LOOKUP(C58,[1]女子S出場者一覧データ!$A$2:$A$65,[1]女子S出場者一覧データ!$D$2:$D$65)</f>
        <v>(海一)</v>
      </c>
      <c r="C58" s="113">
        <v>28</v>
      </c>
      <c r="D58" s="56"/>
      <c r="E58" s="34"/>
      <c r="F58" s="40"/>
      <c r="G58" s="137">
        <v>61</v>
      </c>
      <c r="I58" s="141"/>
      <c r="J58" s="114"/>
      <c r="K58" s="114"/>
      <c r="L58" s="143"/>
      <c r="M58" s="44"/>
      <c r="N58" s="132">
        <v>60</v>
      </c>
      <c r="O58" s="34"/>
      <c r="P58" s="36"/>
      <c r="Q58" s="52"/>
      <c r="R58" s="113">
        <v>60</v>
      </c>
      <c r="S58" s="110" t="str">
        <f>LOOKUP(R58,[1]女子S出場者一覧データ!$A$2:$A$65,[1]女子S出場者一覧データ!$C$2:$C$65)</f>
        <v>小櫃 菜々美②</v>
      </c>
      <c r="T58" s="110" t="str">
        <f>LOOKUP(R58,[1]女子S出場者一覧データ!$A$2:$A$65,[1]女子S出場者一覧データ!$D$2:$D$65)</f>
        <v>(茗溪)</v>
      </c>
    </row>
    <row r="59" spans="1:28" ht="10.5" customHeight="1" thickTop="1" thickBot="1" x14ac:dyDescent="0.25">
      <c r="A59" s="110"/>
      <c r="B59" s="110"/>
      <c r="C59" s="113"/>
      <c r="D59" s="34"/>
      <c r="F59" s="40"/>
      <c r="G59" s="138"/>
      <c r="I59" s="141"/>
      <c r="J59" s="114"/>
      <c r="K59" s="114"/>
      <c r="L59" s="143"/>
      <c r="M59" s="44"/>
      <c r="N59" s="132"/>
      <c r="O59" s="34"/>
      <c r="Q59" s="51"/>
      <c r="R59" s="113"/>
      <c r="S59" s="110"/>
      <c r="T59" s="110"/>
    </row>
    <row r="60" spans="1:28" ht="10.5" customHeight="1" thickTop="1" thickBot="1" x14ac:dyDescent="0.25">
      <c r="A60" s="110" t="str">
        <f>LOOKUP(C60,[1]女子S出場者一覧データ!$A$2:$A$65,[1]女子S出場者一覧データ!$C$2:$C$65)</f>
        <v>圷 かやの②</v>
      </c>
      <c r="B60" s="110" t="str">
        <f>LOOKUP(C60,[1]女子S出場者一覧データ!$A$2:$A$65,[1]女子S出場者一覧データ!$D$2:$D$65)</f>
        <v>(水商)</v>
      </c>
      <c r="C60" s="113">
        <v>29</v>
      </c>
      <c r="D60" s="34"/>
      <c r="E60" s="114">
        <v>63</v>
      </c>
      <c r="F60" s="44"/>
      <c r="G60" s="37"/>
      <c r="I60" s="141">
        <v>3</v>
      </c>
      <c r="J60" s="146" t="s">
        <v>39</v>
      </c>
      <c r="K60" s="147"/>
      <c r="L60" s="148"/>
      <c r="N60" s="36"/>
      <c r="O60" s="34"/>
      <c r="P60" s="114">
        <v>61</v>
      </c>
      <c r="Q60" s="34"/>
      <c r="R60" s="113">
        <v>61</v>
      </c>
      <c r="S60" s="110" t="str">
        <f>LOOKUP(R60,[1]女子S出場者一覧データ!$A$2:$A$65,[1]女子S出場者一覧データ!$C$2:$C$65)</f>
        <v>小野寺 望美②</v>
      </c>
      <c r="T60" s="110" t="str">
        <f>LOOKUP(R60,[1]女子S出場者一覧データ!$A$2:$A$65,[1]女子S出場者一覧データ!$D$2:$D$65)</f>
        <v>(桜牧)</v>
      </c>
    </row>
    <row r="61" spans="1:28" ht="10.5" customHeight="1" thickTop="1" thickBot="1" x14ac:dyDescent="0.25">
      <c r="A61" s="110"/>
      <c r="B61" s="110"/>
      <c r="C61" s="113"/>
      <c r="D61" s="49"/>
      <c r="E61" s="114"/>
      <c r="F61" s="44"/>
      <c r="I61" s="141"/>
      <c r="J61" s="147"/>
      <c r="K61" s="147"/>
      <c r="L61" s="148"/>
      <c r="N61" s="44"/>
      <c r="O61" s="34"/>
      <c r="P61" s="115"/>
      <c r="Q61" s="37"/>
      <c r="R61" s="113"/>
      <c r="S61" s="110"/>
      <c r="T61" s="110"/>
    </row>
    <row r="62" spans="1:28" ht="10.5" customHeight="1" thickTop="1" thickBot="1" x14ac:dyDescent="0.25">
      <c r="A62" s="110" t="str">
        <f>LOOKUP(C62,[1]女子S出場者一覧データ!$A$2:$A$65,[1]女子S出場者一覧データ!$C$2:$C$65)</f>
        <v>枝村 茉莉②</v>
      </c>
      <c r="B62" s="110" t="str">
        <f>LOOKUP(C62,[1]女子S出場者一覧データ!$A$2:$A$65,[1]女子S出場者一覧データ!$D$2:$D$65)</f>
        <v>(土日)</v>
      </c>
      <c r="C62" s="113">
        <v>30</v>
      </c>
      <c r="D62" s="56"/>
      <c r="E62" s="58"/>
      <c r="F62" s="149">
        <v>62</v>
      </c>
      <c r="I62" s="141"/>
      <c r="J62" s="147"/>
      <c r="K62" s="147"/>
      <c r="L62" s="148"/>
      <c r="N62" s="44"/>
      <c r="O62" s="132">
        <v>60</v>
      </c>
      <c r="P62" s="46"/>
      <c r="Q62" s="41"/>
      <c r="R62" s="113">
        <v>62</v>
      </c>
      <c r="S62" s="110" t="str">
        <f>LOOKUP(R62,[1]女子S出場者一覧データ!$A$2:$A$65,[1]女子S出場者一覧データ!$C$2:$C$65)</f>
        <v>越川 莉那②</v>
      </c>
      <c r="T62" s="110" t="str">
        <f>LOOKUP(R62,[1]女子S出場者一覧データ!$A$2:$A$65,[1]女子S出場者一覧データ!$D$2:$D$65)</f>
        <v>(清真)</v>
      </c>
    </row>
    <row r="63" spans="1:28" ht="10.5" customHeight="1" thickTop="1" thickBot="1" x14ac:dyDescent="0.25">
      <c r="A63" s="110"/>
      <c r="B63" s="110"/>
      <c r="C63" s="113"/>
      <c r="D63" s="34"/>
      <c r="E63" s="40"/>
      <c r="F63" s="150"/>
      <c r="I63" s="141">
        <v>3</v>
      </c>
      <c r="J63" s="142" t="s">
        <v>40</v>
      </c>
      <c r="K63" s="114"/>
      <c r="L63" s="143"/>
      <c r="N63" s="44"/>
      <c r="O63" s="132"/>
      <c r="P63" s="34"/>
      <c r="Q63" s="34"/>
      <c r="R63" s="113"/>
      <c r="S63" s="110"/>
      <c r="T63" s="110"/>
    </row>
    <row r="64" spans="1:28" ht="10.5" customHeight="1" thickTop="1" x14ac:dyDescent="0.2">
      <c r="A64" s="110" t="str">
        <f>LOOKUP(C64,[1]女子S出場者一覧データ!$A$2:$A$65,[1]女子S出場者一覧データ!$C$2:$C$65)</f>
        <v>bye</v>
      </c>
      <c r="B64" s="121">
        <f>LOOKUP(C64,[1]女子S出場者一覧データ!$A$2:$A$65,[1]女子S出場者一覧データ!$D$2:$D$65)</f>
        <v>0</v>
      </c>
      <c r="C64" s="113">
        <v>31</v>
      </c>
      <c r="D64" s="55"/>
      <c r="E64" s="124"/>
      <c r="F64" s="51"/>
      <c r="I64" s="141"/>
      <c r="J64" s="114"/>
      <c r="K64" s="114"/>
      <c r="L64" s="143"/>
      <c r="N64" s="34"/>
      <c r="O64" s="36"/>
      <c r="P64" s="114"/>
      <c r="Q64" s="34"/>
      <c r="R64" s="113">
        <v>63</v>
      </c>
      <c r="S64" s="110" t="str">
        <f>LOOKUP(R64,[1]女子S出場者一覧データ!$A$2:$A$65,[1]女子S出場者一覧データ!$C$2:$C$65)</f>
        <v>bye</v>
      </c>
      <c r="T64" s="121">
        <f>LOOKUP(R64,[1]女子S出場者一覧データ!$A$2:$A$65,[1]女子S出場者一覧データ!$D$2:$D$65)</f>
        <v>0</v>
      </c>
    </row>
    <row r="65" spans="1:32" ht="10.5" customHeight="1" thickBot="1" x14ac:dyDescent="0.25">
      <c r="A65" s="110"/>
      <c r="B65" s="121"/>
      <c r="C65" s="113"/>
      <c r="D65" s="49"/>
      <c r="E65" s="150"/>
      <c r="I65" s="151"/>
      <c r="J65" s="152"/>
      <c r="K65" s="152"/>
      <c r="L65" s="153"/>
      <c r="N65" s="34"/>
      <c r="O65" s="44"/>
      <c r="P65" s="114"/>
      <c r="Q65" s="50"/>
      <c r="R65" s="113"/>
      <c r="S65" s="110"/>
      <c r="T65" s="121"/>
    </row>
    <row r="66" spans="1:32" ht="10.5" customHeight="1" thickTop="1" thickBot="1" x14ac:dyDescent="0.25">
      <c r="A66" s="110" t="str">
        <f>LOOKUP(C66,[1]女子S出場者一覧データ!$A$2:$A$65,[1]女子S出場者一覧データ!$C$2:$C$65)</f>
        <v>赤松 果林(2)</v>
      </c>
      <c r="B66" s="110" t="str">
        <f>LOOKUP(C66,[1]女子S出場者一覧データ!$A$2:$A$65,[1]女子S出場者一覧データ!$D$2:$D$65)</f>
        <v>(KCJTA)</v>
      </c>
      <c r="C66" s="113">
        <v>32</v>
      </c>
      <c r="D66" s="34"/>
      <c r="E66" s="37"/>
      <c r="N66" s="34"/>
      <c r="O66" s="34"/>
      <c r="P66" s="36"/>
      <c r="Q66" s="34"/>
      <c r="R66" s="113">
        <v>64</v>
      </c>
      <c r="S66" s="110" t="str">
        <f>LOOKUP(R66,[1]女子S出場者一覧データ!$A$2:$A$65,[1]女子S出場者一覧データ!$C$2:$C$65)</f>
        <v>藤田 奈津実(3)</v>
      </c>
      <c r="T66" s="110" t="str">
        <f>LOOKUP(R66,[1]女子S出場者一覧データ!$A$2:$A$65,[1]女子S出場者一覧データ!$D$2:$D$65)</f>
        <v>(SEKI TC)</v>
      </c>
    </row>
    <row r="67" spans="1:32" ht="10.5" customHeight="1" thickTop="1" x14ac:dyDescent="0.2">
      <c r="A67" s="110"/>
      <c r="B67" s="110"/>
      <c r="C67" s="113"/>
      <c r="D67" s="51"/>
      <c r="E67" s="34"/>
      <c r="J67" s="110" t="s">
        <v>41</v>
      </c>
      <c r="K67" s="110"/>
      <c r="N67" s="34"/>
      <c r="Q67" s="51"/>
      <c r="R67" s="113"/>
      <c r="S67" s="110"/>
      <c r="T67" s="110"/>
      <c r="V67" s="110" t="s">
        <v>42</v>
      </c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</row>
    <row r="68" spans="1:32" ht="13.5" customHeight="1" thickBot="1" x14ac:dyDescent="0.25">
      <c r="J68" s="110"/>
      <c r="K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</row>
    <row r="69" spans="1:32" ht="13.5" customHeight="1" thickBot="1" x14ac:dyDescent="0.25">
      <c r="C69" s="154">
        <v>1</v>
      </c>
      <c r="D69" s="154"/>
      <c r="E69" s="110" t="str">
        <f>IF(W69="","",LOOKUP(W69,[1]女子S出場者一覧データ!$A$2:$A$65,[1]女子S出場者一覧データ!$C$2:$C$65))</f>
        <v>布袋 美春①</v>
      </c>
      <c r="F69" s="110"/>
      <c r="G69" s="110"/>
      <c r="H69" s="110" t="str">
        <f>IF(W69="","",LOOKUP(W69,[1]女子S出場者一覧データ!$A$2:$A$65,[1]女子S出場者一覧データ!$D$2:$D$65))</f>
        <v>(竹園)</v>
      </c>
      <c r="I69" s="110"/>
      <c r="K69" s="154" t="s">
        <v>43</v>
      </c>
      <c r="L69" s="154"/>
      <c r="M69" s="110" t="str">
        <f>IF(Z69="","",LOOKUP(Z69,[1]女子S出場者一覧データ!$A$2:$A$65,[1]女子S出場者一覧データ!$C$2:$C$65))</f>
        <v>金子 晴香①</v>
      </c>
      <c r="N69" s="110"/>
      <c r="O69" s="110"/>
      <c r="P69" s="110" t="str">
        <f>IF(Z69="","",LOOKUP(Z69,[1]女子S出場者一覧データ!$A$2:$A$65,[1]女子S出場者一覧データ!$D$2:$D$65))</f>
        <v>(高専)</v>
      </c>
      <c r="Q69" s="110"/>
      <c r="V69" s="33">
        <v>1</v>
      </c>
      <c r="W69" s="59">
        <v>1</v>
      </c>
      <c r="Y69" s="33" t="s">
        <v>43</v>
      </c>
      <c r="Z69" s="59">
        <v>25</v>
      </c>
    </row>
    <row r="70" spans="1:32" ht="13.5" customHeight="1" thickBot="1" x14ac:dyDescent="0.25">
      <c r="C70" s="154">
        <v>2</v>
      </c>
      <c r="D70" s="154"/>
      <c r="E70" s="110" t="str">
        <f>IF(W70="","",LOOKUP(W70,[1]女子S出場者一覧データ!$A$2:$A$65,[1]女子S出場者一覧データ!$C$2:$C$65))</f>
        <v>藤田 奈津実(3)</v>
      </c>
      <c r="F70" s="110"/>
      <c r="G70" s="110"/>
      <c r="H70" s="110" t="str">
        <f>IF(W70="","",LOOKUP(W70,[1]女子S出場者一覧データ!$A$2:$A$65,[1]女子S出場者一覧データ!$D$2:$D$65))</f>
        <v>(SEKI TC)</v>
      </c>
      <c r="I70" s="110"/>
      <c r="K70" s="154" t="s">
        <v>43</v>
      </c>
      <c r="L70" s="154"/>
      <c r="M70" s="110" t="str">
        <f>IF(Z70="","",LOOKUP(Z70,[1]女子S出場者一覧データ!$A$2:$A$65,[1]女子S出場者一覧データ!$C$2:$C$65))</f>
        <v>柴田 もえぎ②</v>
      </c>
      <c r="N70" s="110"/>
      <c r="O70" s="110"/>
      <c r="P70" s="110" t="str">
        <f>IF(Z70="","",LOOKUP(Z70,[1]女子S出場者一覧データ!$A$2:$A$65,[1]女子S出場者一覧データ!$D$2:$D$65))</f>
        <v>(茨キ)</v>
      </c>
      <c r="Q70" s="110"/>
      <c r="V70" s="33">
        <v>2</v>
      </c>
      <c r="W70" s="59">
        <v>64</v>
      </c>
      <c r="Y70" s="33" t="s">
        <v>43</v>
      </c>
      <c r="Z70" s="59">
        <v>9</v>
      </c>
    </row>
    <row r="71" spans="1:32" ht="13.5" customHeight="1" thickBot="1" x14ac:dyDescent="0.25">
      <c r="C71" s="154" t="s">
        <v>44</v>
      </c>
      <c r="D71" s="154"/>
      <c r="E71" s="110" t="str">
        <f>IF(W71="","",LOOKUP(W71,[1]女子S出場者一覧データ!$A$2:$A$65,[1]女子S出場者一覧データ!$C$2:$C$65))</f>
        <v>二瓶 ひなた(2)</v>
      </c>
      <c r="F71" s="110"/>
      <c r="G71" s="110"/>
      <c r="H71" s="110" t="str">
        <f>IF(W71="","",LOOKUP(W71,[1]女子S出場者一覧データ!$A$2:$A$65,[1]女子S出場者一覧データ!$D$2:$D$65))</f>
        <v>(CSJ)</v>
      </c>
      <c r="I71" s="110"/>
      <c r="K71" s="154" t="s">
        <v>43</v>
      </c>
      <c r="L71" s="154"/>
      <c r="M71" s="110" t="str">
        <f>IF(Z71="","",LOOKUP(Z71,[1]女子S出場者一覧データ!$A$2:$A$65,[1]女子S出場者一覧データ!$C$2:$C$65))</f>
        <v>秋山 弥憂①</v>
      </c>
      <c r="N71" s="110"/>
      <c r="O71" s="110"/>
      <c r="P71" s="110" t="str">
        <f>IF(Z71="","",LOOKUP(Z71,[1]女子S出場者一覧データ!$A$2:$A$65,[1]女子S出場者一覧データ!$D$2:$D$65))</f>
        <v>(茨キ)</v>
      </c>
      <c r="Q71" s="110"/>
      <c r="V71" s="33" t="s">
        <v>44</v>
      </c>
      <c r="W71" s="59">
        <v>48</v>
      </c>
      <c r="Y71" s="33" t="s">
        <v>43</v>
      </c>
      <c r="Z71" s="59">
        <v>40</v>
      </c>
    </row>
    <row r="72" spans="1:32" ht="13.5" customHeight="1" thickBot="1" x14ac:dyDescent="0.25">
      <c r="C72" s="154" t="s">
        <v>44</v>
      </c>
      <c r="D72" s="154"/>
      <c r="E72" s="110" t="str">
        <f>IF(W72="","",LOOKUP(W72,[1]女子S出場者一覧データ!$A$2:$A$65,[1]女子S出場者一覧データ!$C$2:$C$65))</f>
        <v>瓜生 瑞歩(3)</v>
      </c>
      <c r="F72" s="110"/>
      <c r="G72" s="110"/>
      <c r="H72" s="110" t="str">
        <f>IF(W72="","",LOOKUP(W72,[1]女子S出場者一覧データ!$A$2:$A$65,[1]女子S出場者一覧データ!$D$2:$D$65))</f>
        <v>(KCJTA)</v>
      </c>
      <c r="I72" s="110"/>
      <c r="K72" s="154" t="s">
        <v>43</v>
      </c>
      <c r="L72" s="154"/>
      <c r="M72" s="110" t="str">
        <f>IF(Z72="","",LOOKUP(Z72,[1]女子S出場者一覧データ!$A$2:$A$65,[1]女子S出場者一覧データ!$C$2:$C$65))</f>
        <v>家村 真生(3)</v>
      </c>
      <c r="N72" s="110"/>
      <c r="O72" s="110"/>
      <c r="P72" s="110" t="str">
        <f>IF(Z72="","",LOOKUP(Z72,[1]女子S出場者一覧データ!$A$2:$A$65,[1]女子S出場者一覧データ!$D$2:$D$65))</f>
        <v>(SEKI TC)</v>
      </c>
      <c r="Q72" s="110"/>
      <c r="V72" s="33" t="s">
        <v>44</v>
      </c>
      <c r="W72" s="59">
        <v>17</v>
      </c>
      <c r="Y72" s="33" t="s">
        <v>43</v>
      </c>
      <c r="Z72" s="59">
        <v>56</v>
      </c>
    </row>
    <row r="73" spans="1:32" ht="13.5" customHeight="1" thickBot="1" x14ac:dyDescent="0.25">
      <c r="C73" s="154" t="s">
        <v>45</v>
      </c>
      <c r="D73" s="154"/>
      <c r="E73" s="110" t="str">
        <f>IF(W73="","",LOOKUP(W73,[1]女子S出場者一覧データ!$A$2:$A$65,[1]女子S出場者一覧データ!$C$2:$C$65))</f>
        <v>奥野矢 莉沙②</v>
      </c>
      <c r="F73" s="110"/>
      <c r="G73" s="110"/>
      <c r="H73" s="110" t="str">
        <f>IF(W73="","",LOOKUP(W73,[1]女子S出場者一覧データ!$A$2:$A$65,[1]女子S出場者一覧データ!$D$2:$D$65))</f>
        <v>(東牛)</v>
      </c>
      <c r="I73" s="110"/>
      <c r="K73" s="154" t="s">
        <v>46</v>
      </c>
      <c r="L73" s="154"/>
      <c r="M73" s="110" t="str">
        <f>IF(Z73="","",LOOKUP(Z73,[1]女子S出場者一覧データ!$A$2:$A$65,[1]女子S出場者一覧データ!$C$2:$C$65))</f>
        <v>山本 夢(2)</v>
      </c>
      <c r="N73" s="110"/>
      <c r="O73" s="110"/>
      <c r="P73" s="110" t="str">
        <f>IF(Z73="","",LOOKUP(Z73,[1]女子S出場者一覧データ!$A$2:$A$65,[1]女子S出場者一覧データ!$D$2:$D$65))</f>
        <v>(NJTC)</v>
      </c>
      <c r="Q73" s="110"/>
      <c r="V73" s="33" t="s">
        <v>45</v>
      </c>
      <c r="W73" s="59">
        <v>49</v>
      </c>
      <c r="Y73" s="33" t="s">
        <v>46</v>
      </c>
      <c r="Z73" s="59">
        <v>41</v>
      </c>
    </row>
    <row r="74" spans="1:32" ht="13.5" customHeight="1" thickBot="1" x14ac:dyDescent="0.25">
      <c r="C74" s="154" t="s">
        <v>45</v>
      </c>
      <c r="D74" s="154"/>
      <c r="E74" s="110" t="str">
        <f>IF(W74="","",LOOKUP(W74,[1]女子S出場者一覧データ!$A$2:$A$65,[1]女子S出場者一覧データ!$C$2:$C$65))</f>
        <v>寺田 美郷(3)</v>
      </c>
      <c r="F74" s="110"/>
      <c r="G74" s="110"/>
      <c r="H74" s="110" t="str">
        <f>IF(W74="","",LOOKUP(W74,[1]女子S出場者一覧データ!$A$2:$A$65,[1]女子S出場者一覧データ!$D$2:$D$65))</f>
        <v>(並木中等)</v>
      </c>
      <c r="I74" s="110"/>
      <c r="K74" s="154" t="s">
        <v>46</v>
      </c>
      <c r="L74" s="154"/>
      <c r="M74" s="110" t="str">
        <f>IF(Z74="","",LOOKUP(Z74,[1]女子S出場者一覧データ!$A$2:$A$65,[1]女子S出場者一覧データ!$C$2:$C$65))</f>
        <v>大木 優里②</v>
      </c>
      <c r="N74" s="110"/>
      <c r="O74" s="110"/>
      <c r="P74" s="110" t="str">
        <f>IF(Z74="","",LOOKUP(Z74,[1]女子S出場者一覧データ!$A$2:$A$65,[1]女子S出場者一覧データ!$D$2:$D$65))</f>
        <v>(竹園)</v>
      </c>
      <c r="Q74" s="110"/>
      <c r="V74" s="33" t="s">
        <v>45</v>
      </c>
      <c r="W74" s="59">
        <v>33</v>
      </c>
      <c r="Y74" s="33" t="s">
        <v>46</v>
      </c>
      <c r="Z74" s="59">
        <v>24</v>
      </c>
    </row>
    <row r="75" spans="1:32" ht="13.5" customHeight="1" thickBot="1" x14ac:dyDescent="0.25">
      <c r="C75" s="154" t="s">
        <v>45</v>
      </c>
      <c r="D75" s="154"/>
      <c r="E75" s="110" t="str">
        <f>IF(W75="","",LOOKUP(W75,[1]女子S出場者一覧データ!$A$2:$A$65,[1]女子S出場者一覧データ!$C$2:$C$65))</f>
        <v>戸田 鈴乃(3)</v>
      </c>
      <c r="F75" s="110"/>
      <c r="G75" s="110"/>
      <c r="H75" s="110" t="str">
        <f>IF(W75="","",LOOKUP(W75,[1]女子S出場者一覧データ!$A$2:$A$65,[1]女子S出場者一覧データ!$D$2:$D$65))</f>
        <v>(SEKI TC)</v>
      </c>
      <c r="I75" s="110"/>
      <c r="K75" s="154" t="s">
        <v>46</v>
      </c>
      <c r="L75" s="154"/>
      <c r="M75" s="110" t="str">
        <f>IF(Z75="","",LOOKUP(Z75,[1]女子S出場者一覧データ!$A$2:$A$65,[1]女子S出場者一覧データ!$C$2:$C$65))</f>
        <v>中山 未来①</v>
      </c>
      <c r="N75" s="110"/>
      <c r="O75" s="110"/>
      <c r="P75" s="110" t="str">
        <f>IF(Z75="","",LOOKUP(Z75,[1]女子S出場者一覧データ!$A$2:$A$65,[1]女子S出場者一覧データ!$D$2:$D$65))</f>
        <v>(茨キ)</v>
      </c>
      <c r="Q75" s="110"/>
      <c r="V75" s="33" t="s">
        <v>45</v>
      </c>
      <c r="W75" s="59">
        <v>16</v>
      </c>
      <c r="Y75" s="33" t="s">
        <v>46</v>
      </c>
      <c r="Z75" s="59">
        <v>8</v>
      </c>
    </row>
    <row r="76" spans="1:32" ht="13.5" customHeight="1" thickBot="1" x14ac:dyDescent="0.25">
      <c r="C76" s="154" t="s">
        <v>45</v>
      </c>
      <c r="D76" s="154"/>
      <c r="E76" s="110" t="str">
        <f>IF(W76="","",LOOKUP(W76,[1]女子S出場者一覧データ!$A$2:$A$65,[1]女子S出場者一覧データ!$C$2:$C$65))</f>
        <v>赤松 果林(2)</v>
      </c>
      <c r="F76" s="110"/>
      <c r="G76" s="110"/>
      <c r="H76" s="110" t="str">
        <f>IF(W76="","",LOOKUP(W76,[1]女子S出場者一覧データ!$A$2:$A$65,[1]女子S出場者一覧データ!$D$2:$D$65))</f>
        <v>(KCJTA)</v>
      </c>
      <c r="I76" s="110"/>
      <c r="K76" s="154" t="s">
        <v>46</v>
      </c>
      <c r="L76" s="154"/>
      <c r="M76" s="110" t="str">
        <f>IF(Z76="","",LOOKUP(Z76,[1]女子S出場者一覧データ!$A$2:$A$65,[1]女子S出場者一覧データ!$C$2:$C$65))</f>
        <v>鈴木 梨々①</v>
      </c>
      <c r="N76" s="110"/>
      <c r="O76" s="110"/>
      <c r="P76" s="110" t="str">
        <f>IF(Z76="","",LOOKUP(Z76,[1]女子S出場者一覧データ!$A$2:$A$65,[1]女子S出場者一覧データ!$D$2:$D$65))</f>
        <v>(茗溪)</v>
      </c>
      <c r="Q76" s="110"/>
      <c r="V76" s="33" t="s">
        <v>45</v>
      </c>
      <c r="W76" s="59">
        <v>32</v>
      </c>
      <c r="Y76" s="33" t="s">
        <v>46</v>
      </c>
      <c r="Z76" s="59">
        <v>57</v>
      </c>
    </row>
    <row r="77" spans="1:32" ht="7.5" customHeight="1" x14ac:dyDescent="0.15">
      <c r="H77" s="60"/>
      <c r="I77" s="61"/>
      <c r="J77" s="61"/>
    </row>
    <row r="78" spans="1:32" ht="7.5" customHeight="1" x14ac:dyDescent="0.15">
      <c r="H78" s="60"/>
      <c r="I78" s="61"/>
      <c r="J78" s="61"/>
    </row>
  </sheetData>
  <mergeCells count="321">
    <mergeCell ref="C76:D76"/>
    <mergeCell ref="E76:G76"/>
    <mergeCell ref="H76:I76"/>
    <mergeCell ref="K76:L76"/>
    <mergeCell ref="M76:O76"/>
    <mergeCell ref="P76:Q76"/>
    <mergeCell ref="C75:D75"/>
    <mergeCell ref="E75:G75"/>
    <mergeCell ref="H75:I75"/>
    <mergeCell ref="K75:L75"/>
    <mergeCell ref="M75:O75"/>
    <mergeCell ref="P75:Q75"/>
    <mergeCell ref="C74:D74"/>
    <mergeCell ref="E74:G74"/>
    <mergeCell ref="H74:I74"/>
    <mergeCell ref="K74:L74"/>
    <mergeCell ref="M74:O74"/>
    <mergeCell ref="P74:Q74"/>
    <mergeCell ref="C73:D73"/>
    <mergeCell ref="E73:G73"/>
    <mergeCell ref="H73:I73"/>
    <mergeCell ref="K73:L73"/>
    <mergeCell ref="M73:O73"/>
    <mergeCell ref="P73:Q73"/>
    <mergeCell ref="C72:D72"/>
    <mergeCell ref="E72:G72"/>
    <mergeCell ref="H72:I72"/>
    <mergeCell ref="K72:L72"/>
    <mergeCell ref="M72:O72"/>
    <mergeCell ref="P72:Q72"/>
    <mergeCell ref="C71:D71"/>
    <mergeCell ref="E71:G71"/>
    <mergeCell ref="H71:I71"/>
    <mergeCell ref="K71:L71"/>
    <mergeCell ref="M71:O71"/>
    <mergeCell ref="P71:Q71"/>
    <mergeCell ref="C70:D70"/>
    <mergeCell ref="E70:G70"/>
    <mergeCell ref="H70:I70"/>
    <mergeCell ref="K70:L70"/>
    <mergeCell ref="M70:O70"/>
    <mergeCell ref="P70:Q70"/>
    <mergeCell ref="V67:AF68"/>
    <mergeCell ref="C69:D69"/>
    <mergeCell ref="E69:G69"/>
    <mergeCell ref="H69:I69"/>
    <mergeCell ref="K69:L69"/>
    <mergeCell ref="M69:O69"/>
    <mergeCell ref="P69:Q69"/>
    <mergeCell ref="A66:A67"/>
    <mergeCell ref="B66:B67"/>
    <mergeCell ref="C66:C67"/>
    <mergeCell ref="R66:R67"/>
    <mergeCell ref="S66:S67"/>
    <mergeCell ref="T66:T67"/>
    <mergeCell ref="J67:K68"/>
    <mergeCell ref="J63:L65"/>
    <mergeCell ref="A64:A65"/>
    <mergeCell ref="B64:B65"/>
    <mergeCell ref="C64:C65"/>
    <mergeCell ref="E64:E65"/>
    <mergeCell ref="P64:P65"/>
    <mergeCell ref="T60:T61"/>
    <mergeCell ref="A62:A63"/>
    <mergeCell ref="B62:B63"/>
    <mergeCell ref="C62:C63"/>
    <mergeCell ref="F62:F63"/>
    <mergeCell ref="O62:O63"/>
    <mergeCell ref="R62:R63"/>
    <mergeCell ref="S62:S63"/>
    <mergeCell ref="T62:T63"/>
    <mergeCell ref="I63:I65"/>
    <mergeCell ref="R64:R65"/>
    <mergeCell ref="S64:S65"/>
    <mergeCell ref="T64:T65"/>
    <mergeCell ref="A60:A61"/>
    <mergeCell ref="B60:B61"/>
    <mergeCell ref="C60:C61"/>
    <mergeCell ref="E60:E61"/>
    <mergeCell ref="I60:I62"/>
    <mergeCell ref="J60:L62"/>
    <mergeCell ref="P60:P61"/>
    <mergeCell ref="R60:R61"/>
    <mergeCell ref="S60:S61"/>
    <mergeCell ref="R56:R57"/>
    <mergeCell ref="S56:S57"/>
    <mergeCell ref="T56:T57"/>
    <mergeCell ref="I57:I59"/>
    <mergeCell ref="J57:L59"/>
    <mergeCell ref="A58:A59"/>
    <mergeCell ref="B58:B59"/>
    <mergeCell ref="C58:C59"/>
    <mergeCell ref="G58:G59"/>
    <mergeCell ref="N58:N59"/>
    <mergeCell ref="R58:R59"/>
    <mergeCell ref="S58:S59"/>
    <mergeCell ref="T58:T59"/>
    <mergeCell ref="R52:R53"/>
    <mergeCell ref="S52:S53"/>
    <mergeCell ref="T52:T53"/>
    <mergeCell ref="A54:A55"/>
    <mergeCell ref="B54:B55"/>
    <mergeCell ref="C54:C55"/>
    <mergeCell ref="F54:F55"/>
    <mergeCell ref="I54:I56"/>
    <mergeCell ref="J54:L56"/>
    <mergeCell ref="O54:O55"/>
    <mergeCell ref="A52:A53"/>
    <mergeCell ref="B52:B53"/>
    <mergeCell ref="C52:C53"/>
    <mergeCell ref="E52:E53"/>
    <mergeCell ref="I52:L53"/>
    <mergeCell ref="P52:P53"/>
    <mergeCell ref="R54:R55"/>
    <mergeCell ref="S54:S55"/>
    <mergeCell ref="T54:T55"/>
    <mergeCell ref="A56:A57"/>
    <mergeCell ref="B56:B57"/>
    <mergeCell ref="C56:C57"/>
    <mergeCell ref="E56:E57"/>
    <mergeCell ref="P56:P57"/>
    <mergeCell ref="S48:S49"/>
    <mergeCell ref="T48:T49"/>
    <mergeCell ref="A50:A51"/>
    <mergeCell ref="B50:B51"/>
    <mergeCell ref="C50:C51"/>
    <mergeCell ref="H50:H51"/>
    <mergeCell ref="M50:M51"/>
    <mergeCell ref="R50:R51"/>
    <mergeCell ref="S50:S51"/>
    <mergeCell ref="T50:T51"/>
    <mergeCell ref="A48:A49"/>
    <mergeCell ref="B48:B49"/>
    <mergeCell ref="C48:C49"/>
    <mergeCell ref="E48:E49"/>
    <mergeCell ref="P48:P49"/>
    <mergeCell ref="R48:R49"/>
    <mergeCell ref="S44:S45"/>
    <mergeCell ref="T44:T45"/>
    <mergeCell ref="A46:A47"/>
    <mergeCell ref="B46:B47"/>
    <mergeCell ref="C46:C47"/>
    <mergeCell ref="F46:F47"/>
    <mergeCell ref="O46:O47"/>
    <mergeCell ref="R46:R47"/>
    <mergeCell ref="S46:S47"/>
    <mergeCell ref="T46:T47"/>
    <mergeCell ref="A44:A45"/>
    <mergeCell ref="B44:B45"/>
    <mergeCell ref="C44:C45"/>
    <mergeCell ref="E44:E45"/>
    <mergeCell ref="P44:P45"/>
    <mergeCell ref="R44:R45"/>
    <mergeCell ref="S40:S41"/>
    <mergeCell ref="T40:T41"/>
    <mergeCell ref="A42:A43"/>
    <mergeCell ref="B42:B43"/>
    <mergeCell ref="C42:C43"/>
    <mergeCell ref="G42:G43"/>
    <mergeCell ref="N42:N43"/>
    <mergeCell ref="R42:R43"/>
    <mergeCell ref="S42:S43"/>
    <mergeCell ref="T42:T43"/>
    <mergeCell ref="A40:A41"/>
    <mergeCell ref="B40:B41"/>
    <mergeCell ref="C40:C41"/>
    <mergeCell ref="E40:E41"/>
    <mergeCell ref="P40:P41"/>
    <mergeCell ref="R40:R41"/>
    <mergeCell ref="S36:S37"/>
    <mergeCell ref="T36:T37"/>
    <mergeCell ref="A38:A39"/>
    <mergeCell ref="B38:B39"/>
    <mergeCell ref="C38:C39"/>
    <mergeCell ref="F38:F39"/>
    <mergeCell ref="O38:O39"/>
    <mergeCell ref="R38:R39"/>
    <mergeCell ref="S38:S39"/>
    <mergeCell ref="T38:T39"/>
    <mergeCell ref="A36:A37"/>
    <mergeCell ref="B36:B37"/>
    <mergeCell ref="C36:C37"/>
    <mergeCell ref="E36:E37"/>
    <mergeCell ref="P36:P37"/>
    <mergeCell ref="R36:R37"/>
    <mergeCell ref="S32:S33"/>
    <mergeCell ref="T32:T33"/>
    <mergeCell ref="A34:A35"/>
    <mergeCell ref="B34:B35"/>
    <mergeCell ref="C34:C35"/>
    <mergeCell ref="I34:I35"/>
    <mergeCell ref="L34:L35"/>
    <mergeCell ref="R34:R35"/>
    <mergeCell ref="S34:S35"/>
    <mergeCell ref="T34:T35"/>
    <mergeCell ref="A32:A33"/>
    <mergeCell ref="B32:B33"/>
    <mergeCell ref="C32:C33"/>
    <mergeCell ref="E32:E33"/>
    <mergeCell ref="P32:P33"/>
    <mergeCell ref="R32:R33"/>
    <mergeCell ref="S28:S29"/>
    <mergeCell ref="T28:T29"/>
    <mergeCell ref="A30:A31"/>
    <mergeCell ref="B30:B31"/>
    <mergeCell ref="C30:C31"/>
    <mergeCell ref="F30:F31"/>
    <mergeCell ref="O30:O31"/>
    <mergeCell ref="R30:R31"/>
    <mergeCell ref="S30:S31"/>
    <mergeCell ref="T30:T31"/>
    <mergeCell ref="A28:A29"/>
    <mergeCell ref="B28:B29"/>
    <mergeCell ref="C28:C29"/>
    <mergeCell ref="E28:E29"/>
    <mergeCell ref="P28:P29"/>
    <mergeCell ref="R28:R29"/>
    <mergeCell ref="S24:S25"/>
    <mergeCell ref="T24:T25"/>
    <mergeCell ref="A26:A27"/>
    <mergeCell ref="B26:B27"/>
    <mergeCell ref="C26:C27"/>
    <mergeCell ref="G26:G27"/>
    <mergeCell ref="N26:N27"/>
    <mergeCell ref="R26:R27"/>
    <mergeCell ref="S26:S27"/>
    <mergeCell ref="T26:T27"/>
    <mergeCell ref="A24:A25"/>
    <mergeCell ref="B24:B25"/>
    <mergeCell ref="C24:C25"/>
    <mergeCell ref="E24:E25"/>
    <mergeCell ref="P24:P25"/>
    <mergeCell ref="R24:R25"/>
    <mergeCell ref="S20:S21"/>
    <mergeCell ref="T20:T21"/>
    <mergeCell ref="A22:A23"/>
    <mergeCell ref="B22:B23"/>
    <mergeCell ref="C22:C23"/>
    <mergeCell ref="F22:F23"/>
    <mergeCell ref="O22:O23"/>
    <mergeCell ref="R22:R23"/>
    <mergeCell ref="S22:S23"/>
    <mergeCell ref="T22:T23"/>
    <mergeCell ref="A20:A21"/>
    <mergeCell ref="B20:B21"/>
    <mergeCell ref="C20:C21"/>
    <mergeCell ref="E20:E21"/>
    <mergeCell ref="P20:P21"/>
    <mergeCell ref="R20:R21"/>
    <mergeCell ref="S16:S17"/>
    <mergeCell ref="T16:T17"/>
    <mergeCell ref="A18:A19"/>
    <mergeCell ref="B18:B19"/>
    <mergeCell ref="C18:C19"/>
    <mergeCell ref="H18:H19"/>
    <mergeCell ref="M18:M19"/>
    <mergeCell ref="R18:R19"/>
    <mergeCell ref="S18:S19"/>
    <mergeCell ref="T18:T19"/>
    <mergeCell ref="A16:A17"/>
    <mergeCell ref="B16:B17"/>
    <mergeCell ref="C16:C17"/>
    <mergeCell ref="E16:E17"/>
    <mergeCell ref="P16:P17"/>
    <mergeCell ref="R16:R17"/>
    <mergeCell ref="S12:S13"/>
    <mergeCell ref="T12:T13"/>
    <mergeCell ref="A14:A15"/>
    <mergeCell ref="B14:B15"/>
    <mergeCell ref="C14:C15"/>
    <mergeCell ref="F14:F15"/>
    <mergeCell ref="O14:O15"/>
    <mergeCell ref="R14:R15"/>
    <mergeCell ref="S14:S15"/>
    <mergeCell ref="T14:T15"/>
    <mergeCell ref="A12:A13"/>
    <mergeCell ref="B12:B13"/>
    <mergeCell ref="C12:C13"/>
    <mergeCell ref="E12:E13"/>
    <mergeCell ref="P12:P13"/>
    <mergeCell ref="R12:R13"/>
    <mergeCell ref="A8:A9"/>
    <mergeCell ref="B8:B9"/>
    <mergeCell ref="C8:C9"/>
    <mergeCell ref="E8:E9"/>
    <mergeCell ref="P8:P9"/>
    <mergeCell ref="R8:R9"/>
    <mergeCell ref="S8:S9"/>
    <mergeCell ref="T8:T9"/>
    <mergeCell ref="A10:A11"/>
    <mergeCell ref="B10:B11"/>
    <mergeCell ref="C10:C11"/>
    <mergeCell ref="G10:G11"/>
    <mergeCell ref="N10:N11"/>
    <mergeCell ref="R10:R11"/>
    <mergeCell ref="S10:S11"/>
    <mergeCell ref="T10:T11"/>
    <mergeCell ref="E1:P1"/>
    <mergeCell ref="Q1:T1"/>
    <mergeCell ref="E2:P2"/>
    <mergeCell ref="Q2:T2"/>
    <mergeCell ref="I3:L4"/>
    <mergeCell ref="A4:A5"/>
    <mergeCell ref="B4:B5"/>
    <mergeCell ref="C4:C5"/>
    <mergeCell ref="E4:E5"/>
    <mergeCell ref="P4:P5"/>
    <mergeCell ref="R4:R5"/>
    <mergeCell ref="S4:S5"/>
    <mergeCell ref="T4:T5"/>
    <mergeCell ref="I5:J6"/>
    <mergeCell ref="K5:L6"/>
    <mergeCell ref="A6:A7"/>
    <mergeCell ref="B6:B7"/>
    <mergeCell ref="C6:C7"/>
    <mergeCell ref="F6:F7"/>
    <mergeCell ref="O6:O7"/>
    <mergeCell ref="R6:R7"/>
    <mergeCell ref="S6:S7"/>
    <mergeCell ref="T6:T7"/>
    <mergeCell ref="I7:L8"/>
  </mergeCells>
  <phoneticPr fontId="2"/>
  <conditionalFormatting sqref="S4:T67">
    <cfRule type="containsErrors" dxfId="1" priority="2" stopIfTrue="1">
      <formula>ISERROR(S4)</formula>
    </cfRule>
  </conditionalFormatting>
  <conditionalFormatting sqref="A4:B67">
    <cfRule type="containsErrors" dxfId="0" priority="1" stopIfTrue="1">
      <formula>ISERROR(A4)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少年少女男子結果</vt:lpstr>
      <vt:lpstr>少年少女女子結果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石川貴之</cp:lastModifiedBy>
  <dcterms:created xsi:type="dcterms:W3CDTF">2018-08-20T04:03:57Z</dcterms:created>
  <dcterms:modified xsi:type="dcterms:W3CDTF">2018-08-23T04:04:49Z</dcterms:modified>
</cp:coreProperties>
</file>