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iikukan\Desktop\"/>
    </mc:Choice>
  </mc:AlternateContent>
  <bookViews>
    <workbookView xWindow="0" yWindow="0" windowWidth="20490" windowHeight="7770" activeTab="4"/>
  </bookViews>
  <sheets>
    <sheet name="表紙" sheetId="2" r:id="rId1"/>
    <sheet name="注意事項" sheetId="3" r:id="rId2"/>
    <sheet name="服装規定" sheetId="4" r:id="rId3"/>
    <sheet name="Ｊｒ憲章" sheetId="5" r:id="rId4"/>
    <sheet name="男子ドロー" sheetId="8" r:id="rId5"/>
    <sheet name="女子ドロー" sheetId="9" r:id="rId6"/>
    <sheet name="シード順位" sheetId="6" r:id="rId7"/>
    <sheet name="欠場届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7">欠場届!$A$1:$I$60</definedName>
    <definedName name="_xlnm.Print_Area" localSheetId="5">女子ドロー!$A$1:$L$76</definedName>
    <definedName name="_xlnm.Print_Area" localSheetId="4">男子ドロー!$A$1:$M$148</definedName>
    <definedName name="_xlnm.Print_Area" localSheetId="0">表紙!$A$1:$C$38</definedName>
    <definedName name="_xlnm.Print_Area" localSheetId="2">服装規定!$A$1:$K$55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6" l="1"/>
  <c r="E26" i="6"/>
  <c r="K15" i="6" l="1"/>
  <c r="K16" i="6"/>
  <c r="K18" i="6"/>
  <c r="K17" i="6"/>
  <c r="K14" i="6"/>
  <c r="K13" i="6"/>
  <c r="E22" i="6"/>
  <c r="E18" i="6"/>
  <c r="E17" i="6"/>
  <c r="E14" i="6"/>
  <c r="E12" i="6"/>
  <c r="E11" i="6"/>
</calcChain>
</file>

<file path=xl/sharedStrings.xml><?xml version="1.0" encoding="utf-8"?>
<sst xmlns="http://schemas.openxmlformats.org/spreadsheetml/2006/main" count="667" uniqueCount="256">
  <si>
    <r>
      <t>☆G３</t>
    </r>
    <r>
      <rPr>
        <sz val="10"/>
        <rFont val="HG丸ｺﾞｼｯｸM-PRO"/>
        <family val="3"/>
        <charset val="128"/>
      </rPr>
      <t>B</t>
    </r>
    <phoneticPr fontId="4"/>
  </si>
  <si>
    <t>日時</t>
    <rPh sb="0" eb="2">
      <t>ニチジ</t>
    </rPh>
    <phoneticPr fontId="4"/>
  </si>
  <si>
    <t>会場</t>
    <rPh sb="0" eb="2">
      <t>カイジョウ</t>
    </rPh>
    <phoneticPr fontId="4"/>
  </si>
  <si>
    <t>笠松運動公園</t>
    <rPh sb="0" eb="2">
      <t>カサマツ</t>
    </rPh>
    <rPh sb="2" eb="4">
      <t>ウンドウ</t>
    </rPh>
    <rPh sb="4" eb="6">
      <t>コウエン</t>
    </rPh>
    <phoneticPr fontId="4"/>
  </si>
  <si>
    <t>主催</t>
    <rPh sb="0" eb="2">
      <t>シュサイ</t>
    </rPh>
    <phoneticPr fontId="4"/>
  </si>
  <si>
    <t>茨城県テニス協会</t>
    <rPh sb="0" eb="3">
      <t>イバラキケン</t>
    </rPh>
    <rPh sb="6" eb="8">
      <t>キョウカイ</t>
    </rPh>
    <phoneticPr fontId="4"/>
  </si>
  <si>
    <t>主管</t>
    <rPh sb="0" eb="2">
      <t>シュカン</t>
    </rPh>
    <phoneticPr fontId="4"/>
  </si>
  <si>
    <t>茨城県テニス協会ジュニア委員会</t>
    <rPh sb="0" eb="3">
      <t>イバラキケン</t>
    </rPh>
    <rPh sb="6" eb="8">
      <t>キョウカイ</t>
    </rPh>
    <rPh sb="12" eb="15">
      <t>イインカイ</t>
    </rPh>
    <phoneticPr fontId="4"/>
  </si>
  <si>
    <t>：</t>
    <phoneticPr fontId="4"/>
  </si>
  <si>
    <t>：</t>
    <phoneticPr fontId="4"/>
  </si>
  <si>
    <t>：</t>
    <phoneticPr fontId="4"/>
  </si>
  <si>
    <t>大会注意事項</t>
    <rPh sb="0" eb="1">
      <t>ダイ</t>
    </rPh>
    <rPh sb="1" eb="2">
      <t>カイ</t>
    </rPh>
    <rPh sb="2" eb="3">
      <t>チュウ</t>
    </rPh>
    <rPh sb="3" eb="4">
      <t>イ</t>
    </rPh>
    <rPh sb="4" eb="5">
      <t>コト</t>
    </rPh>
    <rPh sb="5" eb="6">
      <t>コウ</t>
    </rPh>
    <phoneticPr fontId="4"/>
  </si>
  <si>
    <t>受付</t>
    <rPh sb="0" eb="2">
      <t>ウケツケ</t>
    </rPh>
    <phoneticPr fontId="4"/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</si>
  <si>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  <rPh sb="0" eb="2">
      <t>ウケツケ</t>
    </rPh>
    <rPh sb="10" eb="12">
      <t>フクソウ</t>
    </rPh>
    <rPh sb="17" eb="19">
      <t>テイコク</t>
    </rPh>
    <rPh sb="22" eb="24">
      <t>ホンブ</t>
    </rPh>
    <rPh sb="25" eb="26">
      <t>トド</t>
    </rPh>
    <rPh sb="95" eb="96">
      <t>サイ</t>
    </rPh>
    <rPh sb="97" eb="99">
      <t>カントウ</t>
    </rPh>
    <rPh sb="103" eb="105">
      <t>トウロク</t>
    </rPh>
    <rPh sb="105" eb="106">
      <t>ショウ</t>
    </rPh>
    <rPh sb="107" eb="109">
      <t>テイジ</t>
    </rPh>
    <rPh sb="111" eb="112">
      <t>クダ</t>
    </rPh>
    <rPh sb="167" eb="169">
      <t>カントウ</t>
    </rPh>
    <rPh sb="169" eb="171">
      <t>トウロク</t>
    </rPh>
    <rPh sb="171" eb="172">
      <t>ショウ</t>
    </rPh>
    <rPh sb="173" eb="174">
      <t>ワス</t>
    </rPh>
    <rPh sb="178" eb="180">
      <t>シュツジョウ</t>
    </rPh>
    <rPh sb="180" eb="182">
      <t>フカ</t>
    </rPh>
    <rPh sb="185" eb="187">
      <t>バアイ</t>
    </rPh>
    <rPh sb="245" eb="247">
      <t>テンコウ</t>
    </rPh>
    <rPh sb="248" eb="250">
      <t>フジュン</t>
    </rPh>
    <rPh sb="253" eb="255">
      <t>カイジョウ</t>
    </rPh>
    <rPh sb="256" eb="258">
      <t>テイコク</t>
    </rPh>
    <rPh sb="261" eb="263">
      <t>シュウゴウ</t>
    </rPh>
    <rPh sb="265" eb="267">
      <t>シジ</t>
    </rPh>
    <rPh sb="268" eb="269">
      <t>ウ</t>
    </rPh>
    <rPh sb="304" eb="306">
      <t>デンワ</t>
    </rPh>
    <rPh sb="309" eb="311">
      <t>ジッシ</t>
    </rPh>
    <rPh sb="312" eb="314">
      <t>ウム</t>
    </rPh>
    <rPh sb="315" eb="317">
      <t>カイトウ</t>
    </rPh>
    <rPh sb="318" eb="319">
      <t>オコナ</t>
    </rPh>
    <phoneticPr fontId="4"/>
  </si>
  <si>
    <t>試合開始</t>
    <rPh sb="0" eb="2">
      <t>シアイ</t>
    </rPh>
    <rPh sb="2" eb="4">
      <t>カイシ</t>
    </rPh>
    <phoneticPr fontId="4"/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</si>
  <si>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  <phoneticPr fontId="4"/>
  </si>
  <si>
    <t>試合方法</t>
    <rPh sb="0" eb="2">
      <t>シアイ</t>
    </rPh>
    <rPh sb="2" eb="4">
      <t>ホウホウ</t>
    </rPh>
    <phoneticPr fontId="4"/>
  </si>
  <si>
    <t>8ゲームスマッチ・ノーアドバンテージ方式（8-8タイブレーク）　　　　　　　　　　　　　　　　　　　　　　　　　　　　　</t>
    <rPh sb="18" eb="20">
      <t>ホウシキ</t>
    </rPh>
    <phoneticPr fontId="4"/>
  </si>
  <si>
    <t>試合球</t>
    <rPh sb="0" eb="2">
      <t>シアイ</t>
    </rPh>
    <rPh sb="2" eb="3">
      <t>キュウ</t>
    </rPh>
    <phoneticPr fontId="4"/>
  </si>
  <si>
    <t xml:space="preserve">ブリヂストン　ＸＴ－8（大会本部で用意します。）
</t>
    <rPh sb="12" eb="14">
      <t>タイカイ</t>
    </rPh>
    <rPh sb="14" eb="16">
      <t>ホンブ</t>
    </rPh>
    <rPh sb="17" eb="19">
      <t>ヨウイ</t>
    </rPh>
    <phoneticPr fontId="4"/>
  </si>
  <si>
    <t>練習</t>
    <rPh sb="0" eb="2">
      <t>レンシュウ</t>
    </rPh>
    <phoneticPr fontId="4"/>
  </si>
  <si>
    <t xml:space="preserve">サービス4本のみとします。
</t>
    <rPh sb="5" eb="6">
      <t>ホン</t>
    </rPh>
    <phoneticPr fontId="4"/>
  </si>
  <si>
    <t>結果報告</t>
    <rPh sb="0" eb="2">
      <t>ケッカ</t>
    </rPh>
    <rPh sb="2" eb="4">
      <t>ホウコク</t>
    </rPh>
    <phoneticPr fontId="4"/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</si>
  <si>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  <rPh sb="0" eb="2">
      <t>シアイ</t>
    </rPh>
    <rPh sb="2" eb="4">
      <t>シュウリョウ</t>
    </rPh>
    <rPh sb="4" eb="5">
      <t>ゴ</t>
    </rPh>
    <rPh sb="6" eb="7">
      <t>スミ</t>
    </rPh>
    <rPh sb="21" eb="23">
      <t>ジサン</t>
    </rPh>
    <rPh sb="25" eb="27">
      <t>リョウシャ</t>
    </rPh>
    <rPh sb="27" eb="28">
      <t>ソロ</t>
    </rPh>
    <rPh sb="30" eb="32">
      <t>ホンブ</t>
    </rPh>
    <rPh sb="33" eb="35">
      <t>ホウコク</t>
    </rPh>
    <phoneticPr fontId="4"/>
  </si>
  <si>
    <t>服装</t>
    <rPh sb="0" eb="2">
      <t>フクソウ</t>
    </rPh>
    <phoneticPr fontId="4"/>
  </si>
  <si>
    <t>上下テニスウェアを着用（上：襟付きシャツ，下：ショートパンツ又はスコート）
大会本部の許可がない限り、トレーナー、ウォームアップウェアなどを着用して　　　　　　　　　　　　　　　　　　試合を行うことは認めません。</t>
    <rPh sb="0" eb="2">
      <t>ジョウゲ</t>
    </rPh>
    <rPh sb="9" eb="11">
      <t>チャクヨウ</t>
    </rPh>
    <rPh sb="12" eb="13">
      <t>ウエ</t>
    </rPh>
    <rPh sb="14" eb="16">
      <t>エリツ</t>
    </rPh>
    <rPh sb="21" eb="22">
      <t>シタ</t>
    </rPh>
    <rPh sb="30" eb="31">
      <t>マタ</t>
    </rPh>
    <rPh sb="38" eb="40">
      <t>タイカイ</t>
    </rPh>
    <rPh sb="40" eb="42">
      <t>ホンブ</t>
    </rPh>
    <rPh sb="43" eb="45">
      <t>キョカ</t>
    </rPh>
    <rPh sb="48" eb="49">
      <t>カギ</t>
    </rPh>
    <rPh sb="70" eb="72">
      <t>チャクヨウ</t>
    </rPh>
    <rPh sb="92" eb="94">
      <t>シアイ</t>
    </rPh>
    <rPh sb="95" eb="96">
      <t>オコナ</t>
    </rPh>
    <rPh sb="100" eb="101">
      <t>ミト</t>
    </rPh>
    <phoneticPr fontId="4"/>
  </si>
  <si>
    <t>審判</t>
    <rPh sb="0" eb="2">
      <t>シンパン</t>
    </rPh>
    <phoneticPr fontId="4"/>
  </si>
  <si>
    <t xml:space="preserve">全試合セルフジャッジです。選手は、「JTAテニスルールブック」をよく読み　　　  　　　　　　　理解して試合に臨んでください。
</t>
    <rPh sb="0" eb="3">
      <t>ゼンシアイ</t>
    </rPh>
    <rPh sb="13" eb="15">
      <t>センシュ</t>
    </rPh>
    <rPh sb="34" eb="35">
      <t>ヨ</t>
    </rPh>
    <rPh sb="48" eb="50">
      <t>リカイ</t>
    </rPh>
    <rPh sb="52" eb="54">
      <t>シアイ</t>
    </rPh>
    <rPh sb="55" eb="56">
      <t>ノゾ</t>
    </rPh>
    <phoneticPr fontId="4"/>
  </si>
  <si>
    <t xml:space="preserve">試合中トラブルが起きた場合は、選手はレフェリー（またはロービング・アンパイア）を呼び、問題の解決を求めることができます。
</t>
    <rPh sb="0" eb="3">
      <t>シアイチュウ</t>
    </rPh>
    <rPh sb="8" eb="9">
      <t>オ</t>
    </rPh>
    <rPh sb="11" eb="13">
      <t>バアイ</t>
    </rPh>
    <rPh sb="15" eb="17">
      <t>センシュ</t>
    </rPh>
    <rPh sb="40" eb="41">
      <t>ヨ</t>
    </rPh>
    <rPh sb="43" eb="45">
      <t>モンダイ</t>
    </rPh>
    <rPh sb="46" eb="48">
      <t>カイケツ</t>
    </rPh>
    <rPh sb="49" eb="50">
      <t>モト</t>
    </rPh>
    <phoneticPr fontId="4"/>
  </si>
  <si>
    <t xml:space="preserve">試合中いかなるアドバイスも受けることはできません。
</t>
    <rPh sb="0" eb="2">
      <t>シアイ</t>
    </rPh>
    <rPh sb="2" eb="3">
      <t>チュウ</t>
    </rPh>
    <rPh sb="13" eb="14">
      <t>ウ</t>
    </rPh>
    <phoneticPr fontId="4"/>
  </si>
  <si>
    <t>天候</t>
    <rPh sb="0" eb="2">
      <t>テンコウ</t>
    </rPh>
    <phoneticPr fontId="4"/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</si>
  <si>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  <rPh sb="0" eb="2">
      <t>テンコウ</t>
    </rPh>
    <rPh sb="3" eb="4">
      <t>カカ</t>
    </rPh>
    <rPh sb="7" eb="9">
      <t>テイコク</t>
    </rPh>
    <rPh sb="10" eb="12">
      <t>カイジョウ</t>
    </rPh>
    <rPh sb="13" eb="15">
      <t>シュウゴウ</t>
    </rPh>
    <rPh sb="20" eb="22">
      <t>シアイ</t>
    </rPh>
    <rPh sb="23" eb="25">
      <t>ウム</t>
    </rPh>
    <rPh sb="29" eb="31">
      <t>デンワ</t>
    </rPh>
    <rPh sb="33" eb="35">
      <t>カイトウ</t>
    </rPh>
    <rPh sb="46" eb="47">
      <t>オコナ</t>
    </rPh>
    <rPh sb="56" eb="58">
      <t>チュウシ</t>
    </rPh>
    <rPh sb="58" eb="60">
      <t>ケッテイ</t>
    </rPh>
    <rPh sb="60" eb="61">
      <t>ゴ</t>
    </rPh>
    <rPh sb="66" eb="68">
      <t>カイトウ</t>
    </rPh>
    <rPh sb="69" eb="70">
      <t>オコナ</t>
    </rPh>
    <phoneticPr fontId="4"/>
  </si>
  <si>
    <t>日程変更</t>
    <rPh sb="0" eb="2">
      <t>ニッテイ</t>
    </rPh>
    <rPh sb="2" eb="4">
      <t>ヘンコウ</t>
    </rPh>
    <phoneticPr fontId="4"/>
  </si>
  <si>
    <t xml:space="preserve">天候その他の事情により、会場・試合日程・試合方法が変更になる場合があります。　　　　掲示やアナウンス等本部の指示に従ってください。
</t>
    <rPh sb="0" eb="2">
      <t>テンコウ</t>
    </rPh>
    <rPh sb="4" eb="5">
      <t>タ</t>
    </rPh>
    <rPh sb="6" eb="8">
      <t>ジジョウ</t>
    </rPh>
    <rPh sb="12" eb="14">
      <t>カイジョウ</t>
    </rPh>
    <rPh sb="15" eb="17">
      <t>シアイ</t>
    </rPh>
    <rPh sb="17" eb="19">
      <t>ニッテイ</t>
    </rPh>
    <rPh sb="20" eb="22">
      <t>シアイ</t>
    </rPh>
    <rPh sb="22" eb="24">
      <t>ホウホウ</t>
    </rPh>
    <rPh sb="25" eb="27">
      <t>ヘンコウ</t>
    </rPh>
    <rPh sb="30" eb="32">
      <t>バアイ</t>
    </rPh>
    <rPh sb="42" eb="44">
      <t>ケイジ</t>
    </rPh>
    <rPh sb="50" eb="51">
      <t>ナド</t>
    </rPh>
    <rPh sb="51" eb="53">
      <t>ホンブ</t>
    </rPh>
    <rPh sb="54" eb="56">
      <t>シジ</t>
    </rPh>
    <rPh sb="57" eb="58">
      <t>シタガ</t>
    </rPh>
    <phoneticPr fontId="4"/>
  </si>
  <si>
    <t>事故</t>
    <rPh sb="0" eb="2">
      <t>ジコ</t>
    </rPh>
    <phoneticPr fontId="4"/>
  </si>
  <si>
    <t xml:space="preserve">会場での傷害について主催者は責任を負いません。また、盗難等の事故についても　　　　　責任を負いませんので、各自十分にご注意下さい。
</t>
    <rPh sb="0" eb="2">
      <t>カイジョウ</t>
    </rPh>
    <rPh sb="4" eb="6">
      <t>ショウガイ</t>
    </rPh>
    <rPh sb="10" eb="13">
      <t>シュサイシャ</t>
    </rPh>
    <rPh sb="14" eb="16">
      <t>セキニン</t>
    </rPh>
    <rPh sb="17" eb="18">
      <t>オ</t>
    </rPh>
    <rPh sb="26" eb="28">
      <t>トウナン</t>
    </rPh>
    <rPh sb="28" eb="29">
      <t>ナド</t>
    </rPh>
    <rPh sb="30" eb="32">
      <t>ジコ</t>
    </rPh>
    <rPh sb="42" eb="44">
      <t>セキニン</t>
    </rPh>
    <rPh sb="45" eb="46">
      <t>オ</t>
    </rPh>
    <rPh sb="53" eb="55">
      <t>カクジ</t>
    </rPh>
    <rPh sb="55" eb="57">
      <t>ジュウブン</t>
    </rPh>
    <rPh sb="59" eb="61">
      <t>チュウイ</t>
    </rPh>
    <rPh sb="61" eb="62">
      <t>クダ</t>
    </rPh>
    <phoneticPr fontId="4"/>
  </si>
  <si>
    <t>会場利用</t>
    <rPh sb="0" eb="2">
      <t>カイジョウ</t>
    </rPh>
    <rPh sb="2" eb="4">
      <t>リヨウ</t>
    </rPh>
    <phoneticPr fontId="4"/>
  </si>
  <si>
    <t xml:space="preserve">空き缶・紙くず等は各自持ち帰るなどして、会場美化にご協力ください。
</t>
    <rPh sb="0" eb="1">
      <t>ア</t>
    </rPh>
    <rPh sb="2" eb="3">
      <t>カン</t>
    </rPh>
    <rPh sb="4" eb="5">
      <t>カミ</t>
    </rPh>
    <rPh sb="7" eb="8">
      <t>ナド</t>
    </rPh>
    <rPh sb="9" eb="11">
      <t>カクジ</t>
    </rPh>
    <rPh sb="11" eb="12">
      <t>モ</t>
    </rPh>
    <rPh sb="13" eb="14">
      <t>カエ</t>
    </rPh>
    <rPh sb="20" eb="22">
      <t>カイジョウ</t>
    </rPh>
    <rPh sb="22" eb="24">
      <t>ビカ</t>
    </rPh>
    <rPh sb="26" eb="28">
      <t>キョウリョク</t>
    </rPh>
    <phoneticPr fontId="4"/>
  </si>
  <si>
    <t>※シード順位の決定について</t>
    <rPh sb="4" eb="6">
      <t>ジュンイ</t>
    </rPh>
    <rPh sb="7" eb="9">
      <t>ケッテイ</t>
    </rPh>
    <phoneticPr fontId="4"/>
  </si>
  <si>
    <t>　大会スケジュール</t>
    <rPh sb="1" eb="3">
      <t>タイカイ</t>
    </rPh>
    <phoneticPr fontId="4"/>
  </si>
  <si>
    <t>18歳以下男子Ｓ　全選手　８：４５受付締切</t>
    <rPh sb="2" eb="5">
      <t>サイイカ</t>
    </rPh>
    <rPh sb="5" eb="7">
      <t>ダンシ</t>
    </rPh>
    <rPh sb="9" eb="12">
      <t>ゼンセンシュ</t>
    </rPh>
    <rPh sb="17" eb="19">
      <t>ウケツケ</t>
    </rPh>
    <rPh sb="19" eb="21">
      <t>シメキリ</t>
    </rPh>
    <phoneticPr fontId="4"/>
  </si>
  <si>
    <t>18歳以下女子Ｓ　全選手　８：４５受付締切</t>
    <rPh sb="2" eb="5">
      <t>サイイカ</t>
    </rPh>
    <rPh sb="5" eb="7">
      <t>ジョシ</t>
    </rPh>
    <phoneticPr fontId="4"/>
  </si>
  <si>
    <t>※受付開始時刻は、8：30です。</t>
    <rPh sb="1" eb="3">
      <t>ウケツケ</t>
    </rPh>
    <rPh sb="3" eb="5">
      <t>カイシ</t>
    </rPh>
    <rPh sb="5" eb="7">
      <t>ジコク</t>
    </rPh>
    <phoneticPr fontId="4"/>
  </si>
  <si>
    <t>※原則、１日で終了する予定です。</t>
    <rPh sb="1" eb="3">
      <t>ゲンソク</t>
    </rPh>
    <rPh sb="5" eb="6">
      <t>ニチ</t>
    </rPh>
    <rPh sb="7" eb="9">
      <t>シュウリョウ</t>
    </rPh>
    <rPh sb="11" eb="13">
      <t>ヨテイ</t>
    </rPh>
    <phoneticPr fontId="4"/>
  </si>
  <si>
    <t>トラブル</t>
    <phoneticPr fontId="4"/>
  </si>
  <si>
    <t>アドバイス</t>
    <phoneticPr fontId="4"/>
  </si>
  <si>
    <t>　予備日</t>
    <phoneticPr fontId="4"/>
  </si>
  <si>
    <t xml:space="preserve">服装の注意                                            </t>
    <rPh sb="0" eb="2">
      <t>フクソウ</t>
    </rPh>
    <rPh sb="3" eb="5">
      <t>チュウイ</t>
    </rPh>
    <phoneticPr fontId="4"/>
  </si>
  <si>
    <t>《J T Aジュニア憲章》</t>
    <rPh sb="10" eb="12">
      <t>ケンショウ</t>
    </rPh>
    <phoneticPr fontId="4"/>
  </si>
  <si>
    <t>この一球は絶対無二の一球なり、されば身心をあげて一打すべし。</t>
    <rPh sb="2" eb="3">
      <t>イチ</t>
    </rPh>
    <rPh sb="3" eb="4">
      <t>キュウ</t>
    </rPh>
    <rPh sb="5" eb="7">
      <t>ゼッタイ</t>
    </rPh>
    <rPh sb="7" eb="9">
      <t>ムニ</t>
    </rPh>
    <rPh sb="10" eb="12">
      <t>イチキュウ</t>
    </rPh>
    <rPh sb="18" eb="20">
      <t>シンシン</t>
    </rPh>
    <rPh sb="24" eb="26">
      <t>イチダ</t>
    </rPh>
    <phoneticPr fontId="4"/>
  </si>
  <si>
    <t>この一球一打に技を磨き体力を鍛え精神力を養うべきなり。</t>
    <rPh sb="2" eb="4">
      <t>イチキュウ</t>
    </rPh>
    <rPh sb="4" eb="6">
      <t>イチダ</t>
    </rPh>
    <rPh sb="7" eb="8">
      <t>ワザ</t>
    </rPh>
    <rPh sb="9" eb="10">
      <t>ミガ</t>
    </rPh>
    <rPh sb="11" eb="13">
      <t>タイリョク</t>
    </rPh>
    <rPh sb="14" eb="15">
      <t>キタ</t>
    </rPh>
    <rPh sb="16" eb="19">
      <t>セイシンリョク</t>
    </rPh>
    <rPh sb="20" eb="21">
      <t>ヤシナ</t>
    </rPh>
    <phoneticPr fontId="4"/>
  </si>
  <si>
    <t>この一打に今の自己を発揮すべし。これを庭球する心という。</t>
    <rPh sb="2" eb="4">
      <t>イチダ</t>
    </rPh>
    <rPh sb="5" eb="6">
      <t>イマ</t>
    </rPh>
    <rPh sb="7" eb="9">
      <t>ジコ</t>
    </rPh>
    <rPh sb="10" eb="12">
      <t>ハッキ</t>
    </rPh>
    <rPh sb="19" eb="21">
      <t>テイキュウ</t>
    </rPh>
    <rPh sb="23" eb="24">
      <t>ココロ</t>
    </rPh>
    <phoneticPr fontId="4"/>
  </si>
  <si>
    <t>福田　雅之助</t>
    <rPh sb="0" eb="2">
      <t>フクダ</t>
    </rPh>
    <rPh sb="3" eb="4">
      <t>ミヤビ</t>
    </rPh>
    <rPh sb="4" eb="5">
      <t>ノ</t>
    </rPh>
    <rPh sb="5" eb="6">
      <t>スケ</t>
    </rPh>
    <phoneticPr fontId="4"/>
  </si>
  <si>
    <t>テニスに親しむ</t>
    <rPh sb="4" eb="5">
      <t>シタ</t>
    </rPh>
    <phoneticPr fontId="4"/>
  </si>
  <si>
    <t>心身ともにたくましく育つように、スポーツ心を身につけよう。</t>
    <rPh sb="0" eb="2">
      <t>シンシン</t>
    </rPh>
    <rPh sb="10" eb="11">
      <t>ソダ</t>
    </rPh>
    <rPh sb="20" eb="21">
      <t>ココロ</t>
    </rPh>
    <rPh sb="22" eb="23">
      <t>ミ</t>
    </rPh>
    <phoneticPr fontId="4"/>
  </si>
  <si>
    <t>テニスを楽しむ</t>
    <rPh sb="4" eb="5">
      <t>タノ</t>
    </rPh>
    <phoneticPr fontId="4"/>
  </si>
  <si>
    <t>全国の仲間とコミュニケーションを図り、テニスの輪を広げよう。</t>
    <rPh sb="0" eb="2">
      <t>ゼンコク</t>
    </rPh>
    <rPh sb="3" eb="5">
      <t>ナカマ</t>
    </rPh>
    <rPh sb="16" eb="17">
      <t>ハカ</t>
    </rPh>
    <rPh sb="23" eb="24">
      <t>ワ</t>
    </rPh>
    <rPh sb="25" eb="26">
      <t>ヒロ</t>
    </rPh>
    <phoneticPr fontId="4"/>
  </si>
  <si>
    <t>テニスを理解する</t>
    <rPh sb="4" eb="6">
      <t>リカイ</t>
    </rPh>
    <phoneticPr fontId="4"/>
  </si>
  <si>
    <t>ルールを理解し、正しいマナーと思いやりの気持ちを養おう。</t>
    <rPh sb="4" eb="6">
      <t>リカイ</t>
    </rPh>
    <rPh sb="8" eb="9">
      <t>タダ</t>
    </rPh>
    <rPh sb="15" eb="16">
      <t>オモ</t>
    </rPh>
    <rPh sb="20" eb="22">
      <t>キモ</t>
    </rPh>
    <rPh sb="24" eb="25">
      <t>ヤシナ</t>
    </rPh>
    <phoneticPr fontId="4"/>
  </si>
  <si>
    <t>テニスを競う</t>
    <rPh sb="4" eb="5">
      <t>キソ</t>
    </rPh>
    <phoneticPr fontId="4"/>
  </si>
  <si>
    <t>育成・強化を通じて、お互いに競い合い、理想を追求しよう。</t>
    <rPh sb="0" eb="2">
      <t>イクセイ</t>
    </rPh>
    <rPh sb="3" eb="5">
      <t>キョウカ</t>
    </rPh>
    <rPh sb="6" eb="7">
      <t>ツウ</t>
    </rPh>
    <rPh sb="11" eb="12">
      <t>タガ</t>
    </rPh>
    <rPh sb="14" eb="15">
      <t>キソ</t>
    </rPh>
    <rPh sb="16" eb="17">
      <t>ア</t>
    </rPh>
    <rPh sb="19" eb="21">
      <t>リソウ</t>
    </rPh>
    <rPh sb="22" eb="24">
      <t>ツイキュウ</t>
    </rPh>
    <phoneticPr fontId="4"/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</si>
  <si>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  <rPh sb="1" eb="2">
      <t>ザイ</t>
    </rPh>
    <rPh sb="3" eb="5">
      <t>ニホン</t>
    </rPh>
    <rPh sb="8" eb="10">
      <t>キョウカイ</t>
    </rPh>
    <rPh sb="12" eb="14">
      <t>チイキ</t>
    </rPh>
    <rPh sb="17" eb="19">
      <t>キョウカイ</t>
    </rPh>
    <rPh sb="20" eb="24">
      <t>トドウフケン</t>
    </rPh>
    <rPh sb="27" eb="29">
      <t>キョウカイ</t>
    </rPh>
    <rPh sb="30" eb="32">
      <t>ゼンコク</t>
    </rPh>
    <rPh sb="33" eb="36">
      <t>シドウシャ</t>
    </rPh>
    <rPh sb="37" eb="40">
      <t>ホゴシャ</t>
    </rPh>
    <rPh sb="41" eb="43">
      <t>レンケイ</t>
    </rPh>
    <rPh sb="45" eb="47">
      <t>ショウライ</t>
    </rPh>
    <rPh sb="48" eb="50">
      <t>ニホン</t>
    </rPh>
    <rPh sb="51" eb="52">
      <t>ニナ</t>
    </rPh>
    <rPh sb="53" eb="55">
      <t>コドモ</t>
    </rPh>
    <rPh sb="59" eb="61">
      <t>ケンゼン</t>
    </rPh>
    <rPh sb="62" eb="64">
      <t>カツリョク</t>
    </rPh>
    <rPh sb="70" eb="72">
      <t>カツドウ</t>
    </rPh>
    <rPh sb="73" eb="74">
      <t>オコナ</t>
    </rPh>
    <rPh sb="78" eb="79">
      <t>ネガ</t>
    </rPh>
    <rPh sb="88" eb="90">
      <t>ケンショウ</t>
    </rPh>
    <rPh sb="91" eb="93">
      <t>セイテイ</t>
    </rPh>
    <phoneticPr fontId="4"/>
  </si>
  <si>
    <t>制定　2006年2月2日</t>
    <rPh sb="0" eb="2">
      <t>セイテイ</t>
    </rPh>
    <rPh sb="7" eb="8">
      <t>ネン</t>
    </rPh>
    <rPh sb="9" eb="10">
      <t>ガツ</t>
    </rPh>
    <rPh sb="11" eb="12">
      <t>ニチ</t>
    </rPh>
    <phoneticPr fontId="4"/>
  </si>
  <si>
    <r>
      <t>　</t>
    </r>
    <r>
      <rPr>
        <u/>
        <sz val="16"/>
        <color theme="1"/>
        <rFont val="HG丸ｺﾞｼｯｸM-PRO"/>
        <family val="3"/>
        <charset val="128"/>
      </rPr>
      <t>シード順位</t>
    </r>
    <rPh sb="4" eb="6">
      <t>ジュンイ</t>
    </rPh>
    <phoneticPr fontId="3"/>
  </si>
  <si>
    <t>１８歳以下男子</t>
    <rPh sb="2" eb="5">
      <t>サイイカ</t>
    </rPh>
    <rPh sb="5" eb="7">
      <t>ダンシ</t>
    </rPh>
    <phoneticPr fontId="3"/>
  </si>
  <si>
    <t>１８歳以下女子</t>
    <rPh sb="2" eb="5">
      <t>サイイカ</t>
    </rPh>
    <rPh sb="5" eb="7">
      <t>ジョシ</t>
    </rPh>
    <phoneticPr fontId="3"/>
  </si>
  <si>
    <t>(</t>
    <phoneticPr fontId="3"/>
  </si>
  <si>
    <t>東洋大牛久高</t>
  </si>
  <si>
    <t>塚田　結</t>
  </si>
  <si>
    <t>ＣＳＪ</t>
  </si>
  <si>
    <t>)</t>
    <phoneticPr fontId="3"/>
  </si>
  <si>
    <t>園城　海遥</t>
  </si>
  <si>
    <t>高萩　眞子</t>
  </si>
  <si>
    <t>大塚　藍奈</t>
  </si>
  <si>
    <t>CSJ</t>
  </si>
  <si>
    <t>河野　泰之</t>
  </si>
  <si>
    <t>霞ヶ浦高</t>
    <rPh sb="0" eb="3">
      <t>カスミガウラ</t>
    </rPh>
    <rPh sb="3" eb="4">
      <t>コウ</t>
    </rPh>
    <phoneticPr fontId="4"/>
  </si>
  <si>
    <t>鯉淵　実生</t>
  </si>
  <si>
    <t>(</t>
    <phoneticPr fontId="3"/>
  </si>
  <si>
    <t>)</t>
    <phoneticPr fontId="3"/>
  </si>
  <si>
    <t>FAX送信先　　０２９－２４８－００３０　　エーステニスアカデミー　石川　宛　</t>
    <rPh sb="3" eb="5">
      <t>ソウシン</t>
    </rPh>
    <rPh sb="5" eb="6">
      <t>サキ</t>
    </rPh>
    <rPh sb="34" eb="36">
      <t>イシカワ</t>
    </rPh>
    <rPh sb="37" eb="38">
      <t>ア</t>
    </rPh>
    <phoneticPr fontId="4"/>
  </si>
  <si>
    <t>大会欠場届</t>
    <rPh sb="0" eb="2">
      <t>タイカイ</t>
    </rPh>
    <rPh sb="2" eb="4">
      <t>ケツジョウ</t>
    </rPh>
    <rPh sb="4" eb="5">
      <t>トドケ</t>
    </rPh>
    <phoneticPr fontId="4"/>
  </si>
  <si>
    <t>201年　月　　日</t>
    <rPh sb="3" eb="4">
      <t>ネン</t>
    </rPh>
    <rPh sb="5" eb="6">
      <t>ガツ</t>
    </rPh>
    <rPh sb="8" eb="9">
      <t>ニチ</t>
    </rPh>
    <phoneticPr fontId="4"/>
  </si>
  <si>
    <t>大会名</t>
    <rPh sb="0" eb="3">
      <t>タイカイメイ</t>
    </rPh>
    <phoneticPr fontId="4"/>
  </si>
  <si>
    <t>トーナメント・レフェリー　　石川　　貴之　　　宛</t>
    <rPh sb="14" eb="16">
      <t>イシカワ</t>
    </rPh>
    <rPh sb="18" eb="20">
      <t>タカユキ</t>
    </rPh>
    <rPh sb="23" eb="24">
      <t>アテ</t>
    </rPh>
    <phoneticPr fontId="4"/>
  </si>
  <si>
    <t>出場種目</t>
    <rPh sb="0" eb="2">
      <t>シュツジョウ</t>
    </rPh>
    <rPh sb="2" eb="4">
      <t>シュモク</t>
    </rPh>
    <phoneticPr fontId="4"/>
  </si>
  <si>
    <t>ドロー番号</t>
    <rPh sb="3" eb="5">
      <t>バンゴウ</t>
    </rPh>
    <phoneticPr fontId="4"/>
  </si>
  <si>
    <t>名前</t>
    <rPh sb="0" eb="2">
      <t>ナマエ</t>
    </rPh>
    <phoneticPr fontId="4"/>
  </si>
  <si>
    <t>所属団体</t>
    <rPh sb="0" eb="2">
      <t>ショゾク</t>
    </rPh>
    <rPh sb="2" eb="4">
      <t>ダンタイ</t>
    </rPh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</si>
  <si>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</si>
  <si>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</si>
  <si>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</si>
  <si>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　下記理由により大会を欠場いたします。</t>
    <rPh sb="1" eb="3">
      <t>カキ</t>
    </rPh>
    <rPh sb="3" eb="5">
      <t>リユウ</t>
    </rPh>
    <rPh sb="8" eb="10">
      <t>タイカイ</t>
    </rPh>
    <rPh sb="11" eb="13">
      <t>ケツジョウ</t>
    </rPh>
    <phoneticPr fontId="4"/>
  </si>
  <si>
    <t xml:space="preserve">第9回 茨城県ジュニアテニスカップ </t>
    <rPh sb="0" eb="1">
      <t>ダイ</t>
    </rPh>
    <rPh sb="2" eb="3">
      <t>カイ</t>
    </rPh>
    <rPh sb="4" eb="7">
      <t>イバラキケン</t>
    </rPh>
    <phoneticPr fontId="4"/>
  </si>
  <si>
    <t>　　　　予備日１１月２６日（日）１２月２日（土）</t>
    <rPh sb="4" eb="7">
      <t>ヨビビ</t>
    </rPh>
    <rPh sb="9" eb="10">
      <t>ガツ</t>
    </rPh>
    <rPh sb="12" eb="13">
      <t>ニチ</t>
    </rPh>
    <rPh sb="14" eb="15">
      <t>ニチ</t>
    </rPh>
    <rPh sb="18" eb="19">
      <t>ガツ</t>
    </rPh>
    <rPh sb="20" eb="21">
      <t>カ</t>
    </rPh>
    <rPh sb="22" eb="23">
      <t>ド</t>
    </rPh>
    <phoneticPr fontId="3"/>
  </si>
  <si>
    <t>平成29年11月25日(土)</t>
    <rPh sb="0" eb="2">
      <t>ヘイセイ</t>
    </rPh>
    <rPh sb="4" eb="5">
      <t>ネン</t>
    </rPh>
    <rPh sb="7" eb="8">
      <t>ガツ</t>
    </rPh>
    <rPh sb="10" eb="11">
      <t>ニチ</t>
    </rPh>
    <rPh sb="12" eb="13">
      <t>ツチ</t>
    </rPh>
    <phoneticPr fontId="4"/>
  </si>
  <si>
    <t>１１／２５(土)</t>
    <rPh sb="6" eb="7">
      <t>ツチ</t>
    </rPh>
    <phoneticPr fontId="4"/>
  </si>
  <si>
    <t>１１/２６（日）１２/２（土）</t>
    <rPh sb="6" eb="7">
      <t>ニチ</t>
    </rPh>
    <rPh sb="13" eb="14">
      <t>ド</t>
    </rPh>
    <phoneticPr fontId="4"/>
  </si>
  <si>
    <t>関東テニス協会発表のJrランキング(29/10/26)を基に、ドロー会議(29/11/13)で決定しました。</t>
    <rPh sb="0" eb="2">
      <t>カントウ</t>
    </rPh>
    <rPh sb="5" eb="7">
      <t>キョウカイ</t>
    </rPh>
    <rPh sb="7" eb="9">
      <t>ハッピョウ</t>
    </rPh>
    <rPh sb="28" eb="29">
      <t>モト</t>
    </rPh>
    <rPh sb="34" eb="36">
      <t>カイギ</t>
    </rPh>
    <rPh sb="47" eb="49">
      <t>ケッテイ</t>
    </rPh>
    <rPh sb="48" eb="49">
      <t>サダム</t>
    </rPh>
    <phoneticPr fontId="4"/>
  </si>
  <si>
    <t>ＢＹＥ</t>
  </si>
  <si>
    <t>岡田　陽彦</t>
  </si>
  <si>
    <t>藤原　浩剛</t>
  </si>
  <si>
    <t>和田　洸</t>
  </si>
  <si>
    <t>佐藤　大心</t>
  </si>
  <si>
    <t>石原　圭起</t>
  </si>
  <si>
    <t>大塚　生吹</t>
  </si>
  <si>
    <t>木村　祥万　</t>
  </si>
  <si>
    <t>福田　優羽</t>
  </si>
  <si>
    <t>宮崎　将太</t>
  </si>
  <si>
    <t>岡田　光</t>
  </si>
  <si>
    <t>遠峰　玄覚</t>
  </si>
  <si>
    <t>土肥　幸暉</t>
  </si>
  <si>
    <t>中野　太悟</t>
  </si>
  <si>
    <t>中島 大樹</t>
  </si>
  <si>
    <t>智学館</t>
  </si>
  <si>
    <t>菅谷　哲司</t>
  </si>
  <si>
    <t>井上　都央</t>
  </si>
  <si>
    <t xml:space="preserve">松藤　悠 </t>
  </si>
  <si>
    <t>安田　光</t>
  </si>
  <si>
    <t>木下　大誠</t>
  </si>
  <si>
    <t>林　幹人</t>
  </si>
  <si>
    <t>天木　絃人</t>
  </si>
  <si>
    <t>森　信光</t>
  </si>
  <si>
    <t>園山　嘉秀</t>
  </si>
  <si>
    <t>宮原　優也</t>
  </si>
  <si>
    <t>松崎　稜太朗</t>
  </si>
  <si>
    <t>遠藤　出帆</t>
  </si>
  <si>
    <t>小松崎　陸</t>
  </si>
  <si>
    <t>川又 虎央</t>
  </si>
  <si>
    <t>齊藤　辰哉</t>
  </si>
  <si>
    <t>仙石圭汰</t>
  </si>
  <si>
    <t>永野　広志朗</t>
  </si>
  <si>
    <t>渡邊　湧野</t>
  </si>
  <si>
    <t>永作　蓮</t>
  </si>
  <si>
    <t>飯田　翔</t>
  </si>
  <si>
    <t>茨城県ジュニアカップ</t>
    <rPh sb="0" eb="2">
      <t>イバラキ</t>
    </rPh>
    <rPh sb="2" eb="3">
      <t>ケン</t>
    </rPh>
    <phoneticPr fontId="3"/>
  </si>
  <si>
    <t>男子ドロー</t>
    <rPh sb="0" eb="2">
      <t>ダンシ</t>
    </rPh>
    <phoneticPr fontId="3"/>
  </si>
  <si>
    <t>飯泉　涼</t>
    <rPh sb="0" eb="2">
      <t>イイズミ</t>
    </rPh>
    <rPh sb="3" eb="4">
      <t>リョウ</t>
    </rPh>
    <phoneticPr fontId="3"/>
  </si>
  <si>
    <t>（</t>
    <phoneticPr fontId="3"/>
  </si>
  <si>
    <t>ＢＹＥ</t>
    <phoneticPr fontId="3"/>
  </si>
  <si>
    <t>）</t>
    <phoneticPr fontId="3"/>
  </si>
  <si>
    <t>霞ヶ浦高校</t>
    <rPh sb="0" eb="5">
      <t>カスミガウラコウコウ</t>
    </rPh>
    <phoneticPr fontId="3"/>
  </si>
  <si>
    <t>ＮＦＳＣ</t>
    <phoneticPr fontId="3"/>
  </si>
  <si>
    <t>東洋大牛久高</t>
    <rPh sb="0" eb="5">
      <t>トウヨウダイウシク</t>
    </rPh>
    <rPh sb="5" eb="6">
      <t>コウ</t>
    </rPh>
    <phoneticPr fontId="3"/>
  </si>
  <si>
    <t>）</t>
    <phoneticPr fontId="3"/>
  </si>
  <si>
    <t>ＫＣＪＴＡ</t>
    <phoneticPr fontId="3"/>
  </si>
  <si>
    <t>エースＴＡ</t>
    <phoneticPr fontId="3"/>
  </si>
  <si>
    <t>東洋大牛久高</t>
    <rPh sb="0" eb="6">
      <t>トウヨウダイウシクコウ</t>
    </rPh>
    <phoneticPr fontId="3"/>
  </si>
  <si>
    <t>守谷ＴＣ</t>
    <rPh sb="0" eb="2">
      <t>モリヤ</t>
    </rPh>
    <phoneticPr fontId="3"/>
  </si>
  <si>
    <t>大洗ビーチＴＣ</t>
    <rPh sb="0" eb="2">
      <t>オオアライ</t>
    </rPh>
    <phoneticPr fontId="3"/>
  </si>
  <si>
    <t>（</t>
    <phoneticPr fontId="3"/>
  </si>
  <si>
    <t>霞ヶ浦高</t>
    <rPh sb="0" eb="3">
      <t>カスミガウラ</t>
    </rPh>
    <rPh sb="3" eb="4">
      <t>ダカ</t>
    </rPh>
    <phoneticPr fontId="3"/>
  </si>
  <si>
    <t>ＢＹＥ</t>
    <phoneticPr fontId="3"/>
  </si>
  <si>
    <t>）</t>
    <phoneticPr fontId="3"/>
  </si>
  <si>
    <t>（</t>
    <phoneticPr fontId="3"/>
  </si>
  <si>
    <t>３位決定戦</t>
    <rPh sb="1" eb="5">
      <t>イケッテイセン</t>
    </rPh>
    <phoneticPr fontId="3"/>
  </si>
  <si>
    <t>女子ドロー</t>
    <rPh sb="0" eb="2">
      <t>ジョシ</t>
    </rPh>
    <phoneticPr fontId="3"/>
  </si>
  <si>
    <t>藤田　奈津実</t>
  </si>
  <si>
    <t>ＳＥＫＩテニス</t>
  </si>
  <si>
    <t>齊藤　奈輔</t>
  </si>
  <si>
    <t>廣吉　優佳</t>
  </si>
  <si>
    <t>森　唯奈</t>
  </si>
  <si>
    <t>ＣＳＪ</t>
    <phoneticPr fontId="3"/>
  </si>
  <si>
    <t>宮崎　あかね</t>
  </si>
  <si>
    <t>中村　桜</t>
  </si>
  <si>
    <t>ＣＳＪ</t>
    <phoneticPr fontId="3"/>
  </si>
  <si>
    <t>五十嵐　萌々</t>
  </si>
  <si>
    <t>長谷川　優衣</t>
  </si>
  <si>
    <t>奥野矢　莉沙</t>
  </si>
  <si>
    <t>寺田　美郷</t>
  </si>
  <si>
    <t>並木中等</t>
    <rPh sb="0" eb="4">
      <t>ナミキチュウトウ</t>
    </rPh>
    <phoneticPr fontId="3"/>
  </si>
  <si>
    <t>瓜生　瑞歩</t>
  </si>
  <si>
    <t>溝口　瑠維</t>
  </si>
  <si>
    <t>ABC TA</t>
  </si>
  <si>
    <t>田崎　琴美</t>
  </si>
  <si>
    <t>箕輪　渚月</t>
  </si>
  <si>
    <t>東洋大牛久中</t>
    <rPh sb="0" eb="3">
      <t>トウヨウダイ</t>
    </rPh>
    <rPh sb="3" eb="5">
      <t>ウシク</t>
    </rPh>
    <rPh sb="5" eb="6">
      <t>チュウ</t>
    </rPh>
    <phoneticPr fontId="3"/>
  </si>
  <si>
    <t>田中　恵美子</t>
  </si>
  <si>
    <t>飯田　翔</t>
    <rPh sb="0" eb="2">
      <t>イイダ</t>
    </rPh>
    <rPh sb="3" eb="4">
      <t>ショウ</t>
    </rPh>
    <phoneticPr fontId="3"/>
  </si>
  <si>
    <t>松崎　稜太朗</t>
    <rPh sb="0" eb="2">
      <t>マツザキ</t>
    </rPh>
    <rPh sb="3" eb="4">
      <t>リョウ</t>
    </rPh>
    <rPh sb="4" eb="6">
      <t>タロウ</t>
    </rPh>
    <phoneticPr fontId="3"/>
  </si>
  <si>
    <t>KCJTA</t>
    <phoneticPr fontId="3"/>
  </si>
  <si>
    <t>河野　泰之</t>
    <rPh sb="0" eb="2">
      <t>コウノ</t>
    </rPh>
    <rPh sb="3" eb="5">
      <t>ヤスユキ</t>
    </rPh>
    <phoneticPr fontId="4"/>
  </si>
  <si>
    <t>遠藤　出帆</t>
    <rPh sb="0" eb="2">
      <t>エンドウ</t>
    </rPh>
    <rPh sb="3" eb="4">
      <t>デ</t>
    </rPh>
    <rPh sb="4" eb="5">
      <t>ホ</t>
    </rPh>
    <phoneticPr fontId="3"/>
  </si>
  <si>
    <t>CSJ</t>
    <phoneticPr fontId="4"/>
  </si>
  <si>
    <t>鯉淵　実生</t>
    <rPh sb="0" eb="2">
      <t>コイブチ</t>
    </rPh>
    <rPh sb="3" eb="4">
      <t>ジツ</t>
    </rPh>
    <rPh sb="4" eb="5">
      <t>ウ</t>
    </rPh>
    <phoneticPr fontId="4"/>
  </si>
  <si>
    <t>福田　優羽</t>
    <rPh sb="0" eb="2">
      <t>フクダ</t>
    </rPh>
    <rPh sb="3" eb="5">
      <t>ユウワ</t>
    </rPh>
    <phoneticPr fontId="3"/>
  </si>
  <si>
    <t>中野　太悟</t>
    <rPh sb="0" eb="2">
      <t>ナカノ</t>
    </rPh>
    <rPh sb="3" eb="4">
      <t>フトシ</t>
    </rPh>
    <rPh sb="4" eb="5">
      <t>サトル</t>
    </rPh>
    <phoneticPr fontId="3"/>
  </si>
  <si>
    <t>守谷TC</t>
    <rPh sb="0" eb="2">
      <t>モリヤ</t>
    </rPh>
    <phoneticPr fontId="3"/>
  </si>
  <si>
    <t>林　幹人</t>
    <rPh sb="0" eb="1">
      <t>ハヤシ</t>
    </rPh>
    <rPh sb="2" eb="4">
      <t>ミキト</t>
    </rPh>
    <phoneticPr fontId="4"/>
  </si>
  <si>
    <t>石原　圭起</t>
    <rPh sb="0" eb="2">
      <t>イシハラ</t>
    </rPh>
    <rPh sb="3" eb="5">
      <t>ヨシキ</t>
    </rPh>
    <phoneticPr fontId="3"/>
  </si>
  <si>
    <t>齊藤　辰哉</t>
    <rPh sb="0" eb="2">
      <t>サイトウ</t>
    </rPh>
    <rPh sb="3" eb="5">
      <t>タツヤ</t>
    </rPh>
    <phoneticPr fontId="4"/>
  </si>
  <si>
    <t>佐藤　大心</t>
    <rPh sb="0" eb="2">
      <t>サトウ</t>
    </rPh>
    <rPh sb="3" eb="5">
      <t>タイシ</t>
    </rPh>
    <phoneticPr fontId="3"/>
  </si>
  <si>
    <t>天木　絃人</t>
    <rPh sb="0" eb="2">
      <t>アマキ</t>
    </rPh>
    <rPh sb="3" eb="4">
      <t>ゲン</t>
    </rPh>
    <rPh sb="4" eb="5">
      <t>ヒト</t>
    </rPh>
    <phoneticPr fontId="3"/>
  </si>
  <si>
    <t>KCJTA</t>
    <phoneticPr fontId="3"/>
  </si>
  <si>
    <t>塚田　結</t>
    <rPh sb="0" eb="2">
      <t>ツカダ</t>
    </rPh>
    <rPh sb="3" eb="4">
      <t>ユイ</t>
    </rPh>
    <phoneticPr fontId="4"/>
  </si>
  <si>
    <t>園城　海遥</t>
    <rPh sb="0" eb="2">
      <t>オンジョウ</t>
    </rPh>
    <rPh sb="3" eb="4">
      <t>ウミ</t>
    </rPh>
    <rPh sb="4" eb="5">
      <t>ハルカ</t>
    </rPh>
    <phoneticPr fontId="3"/>
  </si>
  <si>
    <t>大塚　藍奈</t>
    <rPh sb="0" eb="2">
      <t>オオツカ</t>
    </rPh>
    <rPh sb="3" eb="4">
      <t>アイ</t>
    </rPh>
    <rPh sb="4" eb="5">
      <t>ナ</t>
    </rPh>
    <phoneticPr fontId="3"/>
  </si>
  <si>
    <t>長谷川　優衣</t>
    <rPh sb="0" eb="3">
      <t>ハセガワ</t>
    </rPh>
    <rPh sb="4" eb="6">
      <t>ユイ</t>
    </rPh>
    <phoneticPr fontId="3"/>
  </si>
  <si>
    <t>五十嵐　萌々</t>
    <rPh sb="0" eb="3">
      <t>イガラシ</t>
    </rPh>
    <rPh sb="4" eb="6">
      <t>モモ</t>
    </rPh>
    <phoneticPr fontId="4"/>
  </si>
  <si>
    <t>廣吉　優佳</t>
    <rPh sb="0" eb="2">
      <t>ヒロヨシ</t>
    </rPh>
    <rPh sb="3" eb="5">
      <t>ユウカ</t>
    </rPh>
    <phoneticPr fontId="4"/>
  </si>
  <si>
    <t>田崎　琴美</t>
    <rPh sb="0" eb="2">
      <t>タサキ</t>
    </rPh>
    <rPh sb="3" eb="5">
      <t>コトミ</t>
    </rPh>
    <phoneticPr fontId="3"/>
  </si>
  <si>
    <t>高萩　眞子</t>
    <phoneticPr fontId="4"/>
  </si>
  <si>
    <t>ＣＳＪ</t>
    <phoneticPr fontId="3"/>
  </si>
  <si>
    <t>第9回茨城県ジュニアテニスカップ</t>
    <rPh sb="0" eb="1">
      <t>ダイ</t>
    </rPh>
    <rPh sb="2" eb="3">
      <t>カイ</t>
    </rPh>
    <rPh sb="3" eb="5">
      <t>イバラキ</t>
    </rPh>
    <rPh sb="5" eb="6">
      <t>ケン</t>
    </rPh>
    <phoneticPr fontId="4"/>
  </si>
  <si>
    <t>（</t>
    <phoneticPr fontId="3"/>
  </si>
  <si>
    <t>）</t>
    <phoneticPr fontId="3"/>
  </si>
  <si>
    <t>ＢＹＥ</t>
    <phoneticPr fontId="3"/>
  </si>
  <si>
    <t>ＫＣＪＴＡ</t>
    <phoneticPr fontId="3"/>
  </si>
  <si>
    <t>ＮＪＴＣ</t>
    <phoneticPr fontId="3"/>
  </si>
  <si>
    <t>ＮＦＳＣ</t>
    <phoneticPr fontId="3"/>
  </si>
  <si>
    <t>CSJ</t>
    <phoneticPr fontId="3"/>
  </si>
  <si>
    <t>ＴＳＯ</t>
    <phoneticPr fontId="3"/>
  </si>
  <si>
    <t>エースＴＡ</t>
    <phoneticPr fontId="3"/>
  </si>
  <si>
    <t>大塚　生吹</t>
    <phoneticPr fontId="3"/>
  </si>
  <si>
    <t>藤原　浩剛</t>
    <rPh sb="0" eb="2">
      <t>フジワラ</t>
    </rPh>
    <rPh sb="3" eb="5">
      <t>ヒロタケ</t>
    </rPh>
    <phoneticPr fontId="4"/>
  </si>
  <si>
    <t>36049*28</t>
    <phoneticPr fontId="3"/>
  </si>
  <si>
    <t>笠原　拓真</t>
    <rPh sb="0" eb="2">
      <t>カサハラ</t>
    </rPh>
    <rPh sb="3" eb="5">
      <t>タクマ</t>
    </rPh>
    <phoneticPr fontId="3"/>
  </si>
  <si>
    <t>エースＴＡ</t>
    <phoneticPr fontId="3"/>
  </si>
  <si>
    <t>決勝戦</t>
    <rPh sb="0" eb="3">
      <t>ケッショウセン</t>
    </rPh>
    <phoneticPr fontId="3"/>
  </si>
  <si>
    <t>3位決定戦</t>
    <rPh sb="1" eb="2">
      <t>イ</t>
    </rPh>
    <rPh sb="2" eb="5">
      <t>ケッテイセン</t>
    </rPh>
    <phoneticPr fontId="3"/>
  </si>
  <si>
    <t>飯泉</t>
    <rPh sb="0" eb="2">
      <t>イイズミ</t>
    </rPh>
    <phoneticPr fontId="3"/>
  </si>
  <si>
    <t>遠峰</t>
    <rPh sb="0" eb="2">
      <t>トオミネ</t>
    </rPh>
    <phoneticPr fontId="3"/>
  </si>
  <si>
    <t>藤原</t>
    <rPh sb="0" eb="2">
      <t>フジワラ</t>
    </rPh>
    <phoneticPr fontId="3"/>
  </si>
  <si>
    <t>Ｗ/Ｏ</t>
    <phoneticPr fontId="3"/>
  </si>
  <si>
    <t>石原</t>
    <rPh sb="0" eb="2">
      <t>イシハラ</t>
    </rPh>
    <phoneticPr fontId="3"/>
  </si>
  <si>
    <t>９８（４）</t>
    <phoneticPr fontId="3"/>
  </si>
  <si>
    <t>小松崎</t>
    <rPh sb="0" eb="3">
      <t>コマツザキ</t>
    </rPh>
    <phoneticPr fontId="3"/>
  </si>
  <si>
    <t>福田</t>
    <rPh sb="0" eb="2">
      <t>フクダ</t>
    </rPh>
    <phoneticPr fontId="3"/>
  </si>
  <si>
    <t>河野</t>
    <rPh sb="0" eb="2">
      <t>コウノ</t>
    </rPh>
    <phoneticPr fontId="3"/>
  </si>
  <si>
    <t>仙石</t>
    <rPh sb="0" eb="2">
      <t>センゴク</t>
    </rPh>
    <phoneticPr fontId="3"/>
  </si>
  <si>
    <t>佐藤</t>
    <rPh sb="0" eb="2">
      <t>サトウ</t>
    </rPh>
    <phoneticPr fontId="3"/>
  </si>
  <si>
    <t>98（２）</t>
    <phoneticPr fontId="3"/>
  </si>
  <si>
    <t>中野</t>
    <rPh sb="0" eb="2">
      <t>ナカノ</t>
    </rPh>
    <phoneticPr fontId="3"/>
  </si>
  <si>
    <t>渡邊</t>
    <rPh sb="0" eb="2">
      <t>ワタナベ</t>
    </rPh>
    <phoneticPr fontId="3"/>
  </si>
  <si>
    <t>鯉渕</t>
    <rPh sb="0" eb="2">
      <t>コイブチ</t>
    </rPh>
    <phoneticPr fontId="3"/>
  </si>
  <si>
    <t>松藤</t>
    <rPh sb="0" eb="2">
      <t>マツフジ</t>
    </rPh>
    <phoneticPr fontId="3"/>
  </si>
  <si>
    <t>林</t>
    <rPh sb="0" eb="1">
      <t>ハヤシ</t>
    </rPh>
    <phoneticPr fontId="3"/>
  </si>
  <si>
    <t>98（5）</t>
    <phoneticPr fontId="3"/>
  </si>
  <si>
    <t>井上</t>
    <rPh sb="0" eb="2">
      <t>イノウエ</t>
    </rPh>
    <phoneticPr fontId="3"/>
  </si>
  <si>
    <t>松崎</t>
    <rPh sb="0" eb="2">
      <t>マツザキ</t>
    </rPh>
    <phoneticPr fontId="3"/>
  </si>
  <si>
    <t>飯田</t>
    <rPh sb="0" eb="2">
      <t>イイダ</t>
    </rPh>
    <phoneticPr fontId="3"/>
  </si>
  <si>
    <t>遠藤</t>
    <rPh sb="0" eb="2">
      <t>エンドウ</t>
    </rPh>
    <phoneticPr fontId="3"/>
  </si>
  <si>
    <t>齊藤</t>
    <rPh sb="0" eb="2">
      <t>サイトウ</t>
    </rPh>
    <phoneticPr fontId="3"/>
  </si>
  <si>
    <t>土肥</t>
    <rPh sb="0" eb="2">
      <t>ドイ</t>
    </rPh>
    <phoneticPr fontId="3"/>
  </si>
  <si>
    <t>永作</t>
    <rPh sb="0" eb="2">
      <t>ナガサク</t>
    </rPh>
    <phoneticPr fontId="3"/>
  </si>
  <si>
    <t>塚田</t>
    <rPh sb="0" eb="2">
      <t>ツカダ</t>
    </rPh>
    <phoneticPr fontId="3"/>
  </si>
  <si>
    <t>大塚</t>
    <rPh sb="0" eb="2">
      <t>オオツカ</t>
    </rPh>
    <phoneticPr fontId="3"/>
  </si>
  <si>
    <t>五十嵐</t>
    <rPh sb="0" eb="3">
      <t>イガラシ</t>
    </rPh>
    <phoneticPr fontId="3"/>
  </si>
  <si>
    <t>中村</t>
    <rPh sb="0" eb="2">
      <t>ナカムラ</t>
    </rPh>
    <phoneticPr fontId="3"/>
  </si>
  <si>
    <t>長谷川</t>
    <rPh sb="0" eb="3">
      <t>ハセガワ</t>
    </rPh>
    <phoneticPr fontId="3"/>
  </si>
  <si>
    <t>奥野谷</t>
    <rPh sb="0" eb="3">
      <t>オクノヤ</t>
    </rPh>
    <phoneticPr fontId="3"/>
  </si>
  <si>
    <t>98（1）</t>
    <phoneticPr fontId="3"/>
  </si>
  <si>
    <t>瓜生</t>
    <rPh sb="0" eb="2">
      <t>ウリュウ</t>
    </rPh>
    <phoneticPr fontId="3"/>
  </si>
  <si>
    <t>園城</t>
    <rPh sb="0" eb="2">
      <t>エンジョウ</t>
    </rPh>
    <phoneticPr fontId="3"/>
  </si>
  <si>
    <t>高萩</t>
    <rPh sb="0" eb="2">
      <t>タカハギ</t>
    </rPh>
    <phoneticPr fontId="3"/>
  </si>
  <si>
    <t>田崎</t>
    <rPh sb="0" eb="2">
      <t>タサキ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</si>
</sst>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HG丸ｺﾞｼｯｸM-PRO"/>
      <family val="3"/>
      <charset val="128"/>
    </font>
    <font>
      <sz val="24"/>
      <name val="Times New Roman"/>
      <family val="1"/>
    </font>
    <font>
      <b/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7.5"/>
      <name val="ＭＳ Ｐゴシック"/>
      <family val="3"/>
      <charset val="128"/>
    </font>
    <font>
      <b/>
      <u/>
      <sz val="2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u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2" applyFont="1"/>
    <xf numFmtId="0" fontId="1" fillId="0" borderId="0" xfId="2" applyFont="1"/>
    <xf numFmtId="49" fontId="11" fillId="0" borderId="0" xfId="2" applyNumberFormat="1" applyFont="1" applyAlignment="1">
      <alignment vertical="top" shrinkToFit="1"/>
    </xf>
    <xf numFmtId="0" fontId="12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0" borderId="0" xfId="2" applyNumberFormat="1" applyFont="1" applyAlignment="1">
      <alignment horizontal="right" vertical="center"/>
    </xf>
    <xf numFmtId="49" fontId="13" fillId="0" borderId="0" xfId="2" applyNumberFormat="1" applyFont="1" applyAlignment="1">
      <alignment vertical="top" shrinkToFit="1"/>
    </xf>
    <xf numFmtId="0" fontId="14" fillId="0" borderId="0" xfId="2" applyNumberFormat="1" applyFont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49" fontId="14" fillId="0" borderId="0" xfId="2" applyNumberFormat="1" applyFont="1" applyAlignment="1">
      <alignment vertical="center" shrinkToFit="1"/>
    </xf>
    <xf numFmtId="0" fontId="14" fillId="0" borderId="0" xfId="2" applyNumberFormat="1" applyFont="1" applyAlignment="1">
      <alignment vertical="center"/>
    </xf>
    <xf numFmtId="0" fontId="14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0" xfId="2" applyFont="1"/>
    <xf numFmtId="0" fontId="2" fillId="0" borderId="0" xfId="2" applyNumberFormat="1" applyFont="1" applyAlignment="1">
      <alignment horizontal="center" vertical="top"/>
    </xf>
    <xf numFmtId="0" fontId="2" fillId="0" borderId="0" xfId="2" applyFont="1" applyAlignment="1">
      <alignment horizontal="distributed" vertical="top"/>
    </xf>
    <xf numFmtId="0" fontId="2" fillId="0" borderId="0" xfId="2" applyFont="1" applyAlignment="1">
      <alignment vertical="top" wrapText="1"/>
    </xf>
    <xf numFmtId="0" fontId="17" fillId="0" borderId="0" xfId="2" applyFont="1" applyAlignment="1">
      <alignment vertical="top" wrapText="1"/>
    </xf>
    <xf numFmtId="0" fontId="2" fillId="0" borderId="0" xfId="2" applyFont="1" applyAlignment="1">
      <alignment horizontal="center"/>
    </xf>
    <xf numFmtId="0" fontId="18" fillId="0" borderId="0" xfId="2" applyFont="1"/>
    <xf numFmtId="0" fontId="19" fillId="0" borderId="0" xfId="2" applyFont="1"/>
    <xf numFmtId="49" fontId="20" fillId="0" borderId="0" xfId="2" applyNumberFormat="1" applyFont="1" applyAlignment="1">
      <alignment vertical="center"/>
    </xf>
    <xf numFmtId="0" fontId="2" fillId="0" borderId="0" xfId="2" applyFont="1" applyAlignment="1">
      <alignment horizontal="right"/>
    </xf>
    <xf numFmtId="0" fontId="0" fillId="0" borderId="0" xfId="2" applyFont="1" applyAlignment="1">
      <alignment horizontal="center"/>
    </xf>
    <xf numFmtId="0" fontId="0" fillId="0" borderId="0" xfId="2" applyFont="1" applyAlignment="1">
      <alignment horizontal="right"/>
    </xf>
    <xf numFmtId="49" fontId="2" fillId="0" borderId="0" xfId="2" applyNumberFormat="1" applyFont="1" applyAlignment="1">
      <alignment vertical="center"/>
    </xf>
    <xf numFmtId="49" fontId="0" fillId="0" borderId="0" xfId="2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3"/>
    <xf numFmtId="0" fontId="2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1" fillId="0" borderId="0" xfId="3" applyAlignment="1">
      <alignment horizontal="center"/>
    </xf>
    <xf numFmtId="0" fontId="23" fillId="0" borderId="0" xfId="0" quotePrefix="1" applyFont="1" applyAlignment="1">
      <alignment horizontal="center" vertical="center"/>
    </xf>
    <xf numFmtId="0" fontId="24" fillId="0" borderId="0" xfId="2" applyFont="1" applyAlignment="1">
      <alignment horizontal="distributed" vertical="center"/>
    </xf>
    <xf numFmtId="0" fontId="18" fillId="0" borderId="0" xfId="2" applyFont="1" applyAlignment="1">
      <alignment horizontal="right" vertical="center"/>
    </xf>
    <xf numFmtId="0" fontId="20" fillId="0" borderId="0" xfId="2" applyFont="1"/>
    <xf numFmtId="0" fontId="25" fillId="0" borderId="0" xfId="0" applyFont="1" applyFill="1" applyBorder="1">
      <alignment vertical="center"/>
    </xf>
    <xf numFmtId="0" fontId="25" fillId="0" borderId="0" xfId="0" applyFont="1" applyFill="1" applyBorder="1" applyAlignment="1">
      <alignment horizontal="righ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9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176" fontId="26" fillId="0" borderId="0" xfId="0" applyNumberFormat="1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0" xfId="0" applyNumberFormat="1" applyFont="1" applyBorder="1" applyAlignment="1">
      <alignment horizontal="center" vertical="center" shrinkToFit="1"/>
    </xf>
    <xf numFmtId="176" fontId="26" fillId="0" borderId="0" xfId="0" applyNumberFormat="1" applyFont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1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distributed" vertical="center"/>
    </xf>
    <xf numFmtId="0" fontId="30" fillId="0" borderId="1" xfId="0" applyFont="1" applyBorder="1">
      <alignment vertical="center"/>
    </xf>
    <xf numFmtId="49" fontId="30" fillId="0" borderId="1" xfId="0" applyNumberFormat="1" applyFont="1" applyBorder="1" applyAlignment="1">
      <alignment horizontal="left" vertical="center"/>
    </xf>
    <xf numFmtId="0" fontId="26" fillId="0" borderId="2" xfId="0" applyFont="1" applyBorder="1">
      <alignment vertical="center"/>
    </xf>
    <xf numFmtId="0" fontId="26" fillId="0" borderId="3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7" fillId="0" borderId="0" xfId="2" applyNumberFormat="1" applyFont="1" applyAlignment="1">
      <alignment horizontal="center" vertical="center"/>
    </xf>
    <xf numFmtId="0" fontId="8" fillId="0" borderId="0" xfId="2" applyNumberFormat="1" applyFont="1" applyAlignment="1">
      <alignment horizontal="center" vertical="center"/>
    </xf>
    <xf numFmtId="0" fontId="9" fillId="0" borderId="0" xfId="2" applyNumberFormat="1" applyFont="1" applyAlignment="1">
      <alignment horizontal="center" vertical="center"/>
    </xf>
    <xf numFmtId="49" fontId="10" fillId="0" borderId="0" xfId="2" applyNumberFormat="1" applyFont="1" applyAlignment="1">
      <alignment horizontal="center" vertical="top" shrinkToFit="1"/>
    </xf>
    <xf numFmtId="0" fontId="5" fillId="0" borderId="0" xfId="2" applyNumberFormat="1" applyFont="1" applyAlignment="1">
      <alignment horizontal="center" vertical="center"/>
    </xf>
    <xf numFmtId="49" fontId="16" fillId="0" borderId="0" xfId="2" applyNumberFormat="1" applyFont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 vertical="center" wrapText="1"/>
    </xf>
    <xf numFmtId="0" fontId="21" fillId="0" borderId="1" xfId="0" applyFont="1" applyBorder="1" applyAlignment="1">
      <alignment horizontal="distributed" vertical="center"/>
    </xf>
    <xf numFmtId="0" fontId="2" fillId="0" borderId="0" xfId="2" applyFont="1" applyAlignment="1">
      <alignment horizontal="right" vertical="center"/>
    </xf>
    <xf numFmtId="0" fontId="24" fillId="0" borderId="0" xfId="2" applyFont="1" applyAlignment="1">
      <alignment horizontal="distributed" vertical="center"/>
    </xf>
    <xf numFmtId="0" fontId="24" fillId="0" borderId="0" xfId="2" applyFont="1" applyAlignment="1">
      <alignment horizontal="left" vertical="center"/>
    </xf>
    <xf numFmtId="0" fontId="18" fillId="0" borderId="0" xfId="2" applyFont="1" applyAlignment="1">
      <alignment horizontal="right" vertical="center"/>
    </xf>
    <xf numFmtId="0" fontId="2" fillId="0" borderId="0" xfId="2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30" fillId="0" borderId="1" xfId="0" applyFont="1" applyBorder="1" applyAlignment="1">
      <alignment horizontal="center" vertical="center"/>
    </xf>
  </cellXfs>
  <cellStyles count="6">
    <cellStyle name="標準" xfId="0" builtinId="0"/>
    <cellStyle name="標準 2" xfId="5"/>
    <cellStyle name="標準 22" xfId="2"/>
    <cellStyle name="標準 39" xfId="1"/>
    <cellStyle name="標準_CSJ７．８月クラス" xfId="4"/>
    <cellStyle name="標準_県ジュ日程20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5</xdr:row>
      <xdr:rowOff>352424</xdr:rowOff>
    </xdr:from>
    <xdr:to>
      <xdr:col>2</xdr:col>
      <xdr:colOff>3286125</xdr:colOff>
      <xdr:row>11</xdr:row>
      <xdr:rowOff>428625</xdr:rowOff>
    </xdr:to>
    <xdr:pic>
      <xdr:nvPicPr>
        <xdr:cNvPr id="3" name="Picture 1" descr="県ﾃﾆｽ協会ﾛｺﾞ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285875" y="1762124"/>
          <a:ext cx="3476625" cy="310515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</xdr:row>
      <xdr:rowOff>1</xdr:rowOff>
    </xdr:from>
    <xdr:to>
      <xdr:col>9</xdr:col>
      <xdr:colOff>238125</xdr:colOff>
      <xdr:row>43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95275" y="495301"/>
          <a:ext cx="5810250" cy="7534274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〕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テニスウェアについて</a:t>
          </a: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JTA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１．ウェア規定通則について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①テニス・ウェアであること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「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JTA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②ロゴ，広告表示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服装につけるロゴの大きさと数は，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JTA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２．ウェア規定細則について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T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〕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ウォームアップ･ウエア、防寒対策について</a:t>
          </a: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場合もあります。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T 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279547</xdr:colOff>
      <xdr:row>43</xdr:row>
      <xdr:rowOff>173935</xdr:rowOff>
    </xdr:from>
    <xdr:to>
      <xdr:col>9</xdr:col>
      <xdr:colOff>330071</xdr:colOff>
      <xdr:row>56</xdr:row>
      <xdr:rowOff>12838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403747" y="8203510"/>
          <a:ext cx="2793724" cy="2753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198787</xdr:colOff>
      <xdr:row>42</xdr:row>
      <xdr:rowOff>165652</xdr:rowOff>
    </xdr:from>
    <xdr:to>
      <xdr:col>5</xdr:col>
      <xdr:colOff>92779</xdr:colOff>
      <xdr:row>51</xdr:row>
      <xdr:rowOff>24848</xdr:rowOff>
    </xdr:to>
    <xdr:grpSp>
      <xdr:nvGrpSpPr>
        <xdr:cNvPr id="9" name="グループ化 8"/>
        <xdr:cNvGrpSpPr/>
      </xdr:nvGrpSpPr>
      <xdr:grpSpPr>
        <a:xfrm>
          <a:off x="198787" y="7966627"/>
          <a:ext cx="3018192" cy="2145196"/>
          <a:chOff x="99391" y="7992717"/>
          <a:chExt cx="3024818" cy="2145196"/>
        </a:xfrm>
      </xdr:grpSpPr>
      <xdr:pic>
        <xdr:nvPicPr>
          <xdr:cNvPr id="10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正方形/長方形 10"/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Packages/Microsoft.MicrosoftEdge_8wekyb3d8bbwe/TempState/Downloads/&#65298;&#65296;&#65297;&#65303;&#12472;&#12517;&#12491;&#12450;&#12459;&#12483;&#12503;&#65288;&#36861;&#21152;&#20998;&#65289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Packages/Microsoft.MicrosoftEdge_8wekyb3d8bbwe/TempState/Downloads/2017&#33576;&#22478;&#12472;&#12517;&#12491;&#12450;&#12486;&#12491;&#12473;&#12459;&#12483;&#12503;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Packages/Microsoft.MicrosoftEdge_8wekyb3d8bbwe/TempState/Downloads/&#33576;&#22478;&#30476;&#12472;&#12517;&#12491;&#12450;&#12486;&#12491;&#12473;&#12459;&#12483;&#12503;&#21442;&#21152;&#30003;&#12375;&#36796;&#12415;&#65288;&#26481;&#27915;&#22823;&#29275;&#20037;&#65306;&#22899;&#23376;&#65289;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Packages/Microsoft.MicrosoftEdge_8wekyb3d8bbwe/TempState/Downloads/2017&#30476;Jr&#65411;&#65414;&#65405;&#65398;&#65391;&#65420;&#65439;&#65288;&#26481;&#27915;&#22823;&#29275;&#20037;&#39640;&#30007;&#23376;&#6528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tennis5/Desktop/fax/&#19978;&#30000;&#26241;&#23376;/&#65298;&#65296;&#65297;&#65301;&#12288;&#20840;&#22269;&#36984;&#25244;&#12472;&#12517;&#12491;&#12450;&#12486;&#12491;&#12473;&#36984;&#25163;&#27177;&#33576;&#22478;&#30476;&#20104;&#36984;&#22823;&#20250;-&#21442;&#21152;&#30003;&#36796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tennis5/Desktop/fax/&#19978;&#30000;&#26241;&#23376;/2016CSJ&#12459;&#12483;&#12503;/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 refreshError="1">
        <row r="4">
          <cell r="H4" t="str">
            <v>CSJ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申込書男子"/>
      <sheetName val="申込書女子"/>
    </sheetNames>
    <sheetDataSet>
      <sheetData sheetId="0" refreshError="1">
        <row r="4">
          <cell r="H4" t="str">
            <v>NJTC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 refreshError="1">
        <row r="4">
          <cell r="H4" t="str">
            <v>東洋大牛久高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 refreshError="1">
        <row r="4">
          <cell r="H4" t="str">
            <v>東洋大牛久高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 refreshError="1">
        <row r="3">
          <cell r="H3" t="str">
            <v>CSJ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 refreshError="1">
        <row r="4">
          <cell r="H4" t="str">
            <v>CSJ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Normal="100" zoomScaleSheetLayoutView="100" workbookViewId="0">
      <selection sqref="A1:C1"/>
    </sheetView>
  </sheetViews>
  <sheetFormatPr defaultRowHeight="13.5"/>
  <cols>
    <col min="1" max="1" width="12.125" style="1" customWidth="1"/>
    <col min="2" max="2" width="7.25" style="1" customWidth="1"/>
    <col min="3" max="3" width="68.75" style="1" customWidth="1"/>
    <col min="4" max="16384" width="9" style="1"/>
  </cols>
  <sheetData>
    <row r="1" spans="1:8" ht="30.75">
      <c r="A1" s="85"/>
      <c r="B1" s="85"/>
      <c r="C1" s="85"/>
    </row>
    <row r="2" spans="1:8" ht="24">
      <c r="A2" s="86">
        <v>2017</v>
      </c>
      <c r="B2" s="86"/>
      <c r="C2" s="86"/>
    </row>
    <row r="3" spans="1:8">
      <c r="A3" s="2"/>
      <c r="B3" s="2"/>
      <c r="C3" s="2"/>
    </row>
    <row r="4" spans="1:8" ht="25.5">
      <c r="A4" s="87" t="s">
        <v>93</v>
      </c>
      <c r="B4" s="87"/>
      <c r="C4" s="87"/>
    </row>
    <row r="5" spans="1:8" ht="17.25">
      <c r="A5" s="88" t="s">
        <v>0</v>
      </c>
      <c r="B5" s="88"/>
      <c r="C5" s="88"/>
      <c r="D5" s="3"/>
      <c r="E5" s="3"/>
      <c r="F5" s="3"/>
      <c r="G5" s="3"/>
      <c r="H5" s="3"/>
    </row>
    <row r="6" spans="1:8" ht="39.950000000000003" customHeight="1">
      <c r="A6" s="4"/>
      <c r="B6" s="4"/>
      <c r="C6" s="4"/>
    </row>
    <row r="7" spans="1:8" ht="39.950000000000003" customHeight="1">
      <c r="A7" s="5"/>
      <c r="B7" s="5"/>
      <c r="C7" s="6"/>
    </row>
    <row r="8" spans="1:8" ht="39.950000000000003" customHeight="1">
      <c r="A8" s="89"/>
      <c r="B8" s="89"/>
      <c r="C8" s="89"/>
    </row>
    <row r="9" spans="1:8" ht="39.950000000000003" customHeight="1">
      <c r="A9" s="5"/>
      <c r="B9" s="5"/>
      <c r="C9" s="5"/>
    </row>
    <row r="10" spans="1:8" ht="39.950000000000003" customHeight="1">
      <c r="A10" s="5"/>
      <c r="B10" s="5"/>
      <c r="C10" s="5"/>
    </row>
    <row r="11" spans="1:8" ht="39.950000000000003" customHeight="1">
      <c r="A11" s="5"/>
      <c r="B11" s="5"/>
      <c r="C11" s="5"/>
    </row>
    <row r="12" spans="1:8" ht="39.950000000000003" customHeight="1">
      <c r="A12" s="5"/>
      <c r="B12" s="5"/>
      <c r="C12" s="5"/>
    </row>
    <row r="13" spans="1:8" ht="39.950000000000003" customHeight="1">
      <c r="D13" s="7"/>
      <c r="E13" s="7"/>
      <c r="F13" s="7"/>
    </row>
    <row r="18" spans="1:4" ht="18.75">
      <c r="A18" s="8" t="s">
        <v>1</v>
      </c>
      <c r="B18" s="9" t="s">
        <v>8</v>
      </c>
      <c r="C18" s="10" t="s">
        <v>95</v>
      </c>
    </row>
    <row r="19" spans="1:4" ht="18.75">
      <c r="A19" s="8"/>
      <c r="B19" s="9"/>
      <c r="C19" s="11" t="s">
        <v>94</v>
      </c>
    </row>
    <row r="20" spans="1:4" ht="18.75">
      <c r="A20" s="8" t="s">
        <v>2</v>
      </c>
      <c r="B20" s="9" t="s">
        <v>9</v>
      </c>
      <c r="C20" s="12" t="s">
        <v>3</v>
      </c>
    </row>
    <row r="21" spans="1:4">
      <c r="A21" s="13"/>
      <c r="B21" s="13"/>
      <c r="C21" s="13"/>
    </row>
    <row r="22" spans="1:4" ht="18.75">
      <c r="A22" s="8" t="s">
        <v>4</v>
      </c>
      <c r="B22" s="9" t="s">
        <v>9</v>
      </c>
      <c r="C22" s="11" t="s">
        <v>5</v>
      </c>
    </row>
    <row r="23" spans="1:4" ht="18.75">
      <c r="A23" s="8"/>
      <c r="B23" s="9"/>
      <c r="C23" s="11"/>
      <c r="D23"/>
    </row>
    <row r="24" spans="1:4" ht="18.75">
      <c r="A24" s="8" t="s">
        <v>6</v>
      </c>
      <c r="B24" s="9" t="s">
        <v>10</v>
      </c>
      <c r="C24" s="11" t="s">
        <v>7</v>
      </c>
      <c r="D24"/>
    </row>
    <row r="25" spans="1:4">
      <c r="D25"/>
    </row>
    <row r="26" spans="1:4">
      <c r="D26"/>
    </row>
    <row r="27" spans="1:4">
      <c r="D27"/>
    </row>
    <row r="28" spans="1:4">
      <c r="D28" s="14"/>
    </row>
    <row r="29" spans="1:4">
      <c r="D29" s="14"/>
    </row>
    <row r="30" spans="1:4">
      <c r="D30" s="14"/>
    </row>
  </sheetData>
  <mergeCells count="5">
    <mergeCell ref="A1:C1"/>
    <mergeCell ref="A2:C2"/>
    <mergeCell ref="A4:C4"/>
    <mergeCell ref="A5:C5"/>
    <mergeCell ref="A8:C8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BreakPreview" zoomScaleNormal="100" zoomScaleSheetLayoutView="100" workbookViewId="0">
      <selection sqref="A1:D1"/>
    </sheetView>
  </sheetViews>
  <sheetFormatPr defaultRowHeight="13.5"/>
  <cols>
    <col min="1" max="1" width="4.5" style="29" bestFit="1" customWidth="1"/>
    <col min="2" max="2" width="11.375" style="1" customWidth="1"/>
    <col min="3" max="3" width="1.75" style="1" customWidth="1"/>
    <col min="4" max="4" width="79.875" style="1" bestFit="1" customWidth="1"/>
    <col min="5" max="16384" width="9" style="1"/>
  </cols>
  <sheetData>
    <row r="1" spans="1:4" ht="24">
      <c r="A1" s="90" t="s">
        <v>11</v>
      </c>
      <c r="B1" s="91"/>
      <c r="C1" s="91"/>
      <c r="D1" s="91"/>
    </row>
    <row r="2" spans="1:4">
      <c r="A2" s="15"/>
      <c r="B2" s="16"/>
      <c r="C2" s="16"/>
      <c r="D2" s="16"/>
    </row>
    <row r="3" spans="1:4" ht="81">
      <c r="A3" s="17">
        <v>1</v>
      </c>
      <c r="B3" s="18" t="s">
        <v>12</v>
      </c>
      <c r="C3" s="18"/>
      <c r="D3" s="19" t="s">
        <v>13</v>
      </c>
    </row>
    <row r="4" spans="1:4" ht="54">
      <c r="A4" s="17">
        <v>2</v>
      </c>
      <c r="B4" s="18" t="s">
        <v>14</v>
      </c>
      <c r="C4" s="18"/>
      <c r="D4" s="19" t="s">
        <v>15</v>
      </c>
    </row>
    <row r="5" spans="1:4" ht="27" customHeight="1">
      <c r="A5" s="17">
        <v>3</v>
      </c>
      <c r="B5" s="18" t="s">
        <v>16</v>
      </c>
      <c r="C5" s="18"/>
      <c r="D5" s="19" t="s">
        <v>17</v>
      </c>
    </row>
    <row r="6" spans="1:4" ht="27">
      <c r="A6" s="17">
        <v>4</v>
      </c>
      <c r="B6" s="18" t="s">
        <v>18</v>
      </c>
      <c r="C6" s="18"/>
      <c r="D6" s="19" t="s">
        <v>19</v>
      </c>
    </row>
    <row r="7" spans="1:4" ht="27">
      <c r="A7" s="17">
        <v>5</v>
      </c>
      <c r="B7" s="18" t="s">
        <v>20</v>
      </c>
      <c r="C7" s="18"/>
      <c r="D7" s="19" t="s">
        <v>21</v>
      </c>
    </row>
    <row r="8" spans="1:4" ht="27">
      <c r="A8" s="17">
        <v>6</v>
      </c>
      <c r="B8" s="18" t="s">
        <v>22</v>
      </c>
      <c r="C8" s="18"/>
      <c r="D8" s="19" t="s">
        <v>23</v>
      </c>
    </row>
    <row r="9" spans="1:4" ht="50.25" customHeight="1">
      <c r="A9" s="17">
        <v>7</v>
      </c>
      <c r="B9" s="18" t="s">
        <v>24</v>
      </c>
      <c r="C9" s="18"/>
      <c r="D9" s="19" t="s">
        <v>25</v>
      </c>
    </row>
    <row r="10" spans="1:4" ht="40.5">
      <c r="A10" s="17">
        <v>8</v>
      </c>
      <c r="B10" s="18" t="s">
        <v>26</v>
      </c>
      <c r="C10" s="18"/>
      <c r="D10" s="19" t="s">
        <v>27</v>
      </c>
    </row>
    <row r="11" spans="1:4" ht="40.5">
      <c r="A11" s="17">
        <v>9</v>
      </c>
      <c r="B11" s="18" t="s">
        <v>44</v>
      </c>
      <c r="C11" s="18"/>
      <c r="D11" s="19" t="s">
        <v>28</v>
      </c>
    </row>
    <row r="12" spans="1:4" ht="27">
      <c r="A12" s="17">
        <v>10</v>
      </c>
      <c r="B12" s="18" t="s">
        <v>45</v>
      </c>
      <c r="C12" s="18"/>
      <c r="D12" s="19" t="s">
        <v>29</v>
      </c>
    </row>
    <row r="13" spans="1:4" ht="40.5">
      <c r="A13" s="17">
        <v>11</v>
      </c>
      <c r="B13" s="18" t="s">
        <v>30</v>
      </c>
      <c r="C13" s="18"/>
      <c r="D13" s="20" t="s">
        <v>31</v>
      </c>
    </row>
    <row r="14" spans="1:4" ht="40.5">
      <c r="A14" s="17">
        <v>12</v>
      </c>
      <c r="B14" s="18" t="s">
        <v>32</v>
      </c>
      <c r="C14" s="18"/>
      <c r="D14" s="19" t="s">
        <v>33</v>
      </c>
    </row>
    <row r="15" spans="1:4" ht="40.5">
      <c r="A15" s="17">
        <v>13</v>
      </c>
      <c r="B15" s="18" t="s">
        <v>34</v>
      </c>
      <c r="C15" s="18"/>
      <c r="D15" s="19" t="s">
        <v>35</v>
      </c>
    </row>
    <row r="16" spans="1:4" ht="27">
      <c r="A16" s="17">
        <v>14</v>
      </c>
      <c r="B16" s="18" t="s">
        <v>36</v>
      </c>
      <c r="C16" s="18"/>
      <c r="D16" s="19" t="s">
        <v>37</v>
      </c>
    </row>
    <row r="17" spans="1:5">
      <c r="A17" s="15"/>
      <c r="B17" s="16"/>
      <c r="C17" s="16"/>
      <c r="D17" s="16"/>
    </row>
    <row r="18" spans="1:5">
      <c r="A18" s="21"/>
      <c r="B18" s="22" t="s">
        <v>38</v>
      </c>
      <c r="C18" s="16"/>
      <c r="D18" s="16"/>
      <c r="E18" s="23"/>
    </row>
    <row r="19" spans="1:5">
      <c r="A19" s="21"/>
      <c r="B19" s="92" t="s">
        <v>98</v>
      </c>
      <c r="C19" s="92"/>
      <c r="D19" s="92"/>
    </row>
    <row r="20" spans="1:5">
      <c r="A20" s="21"/>
      <c r="B20" s="16"/>
      <c r="C20" s="16"/>
      <c r="D20" s="16"/>
    </row>
    <row r="21" spans="1:5" ht="17.25">
      <c r="A21" s="24" t="s">
        <v>39</v>
      </c>
      <c r="B21" s="16"/>
      <c r="C21" s="16"/>
      <c r="D21" s="25"/>
    </row>
    <row r="22" spans="1:5">
      <c r="A22" s="26"/>
      <c r="D22" s="27"/>
    </row>
    <row r="23" spans="1:5" ht="13.5" customHeight="1">
      <c r="A23" s="24"/>
      <c r="B23" s="28" t="s">
        <v>96</v>
      </c>
      <c r="C23" s="24"/>
      <c r="D23" s="24"/>
    </row>
    <row r="24" spans="1:5" ht="9" customHeight="1">
      <c r="B24" s="16"/>
      <c r="C24" s="16"/>
      <c r="D24" s="16"/>
    </row>
    <row r="25" spans="1:5">
      <c r="B25" s="16" t="s">
        <v>40</v>
      </c>
      <c r="C25" s="16"/>
      <c r="D25" s="16"/>
    </row>
    <row r="26" spans="1:5">
      <c r="B26" s="16" t="s">
        <v>41</v>
      </c>
      <c r="C26" s="16"/>
      <c r="D26" s="16"/>
    </row>
    <row r="27" spans="1:5">
      <c r="B27" s="16" t="s">
        <v>42</v>
      </c>
      <c r="C27" s="16"/>
      <c r="D27" s="16"/>
    </row>
    <row r="28" spans="1:5">
      <c r="B28" s="16" t="s">
        <v>43</v>
      </c>
      <c r="C28" s="16"/>
      <c r="D28" s="16"/>
    </row>
    <row r="29" spans="1:5" ht="9" customHeight="1">
      <c r="B29" s="16"/>
      <c r="C29" s="16"/>
      <c r="D29" s="16"/>
    </row>
    <row r="30" spans="1:5">
      <c r="B30" s="28" t="s">
        <v>97</v>
      </c>
      <c r="C30" s="16"/>
    </row>
    <row r="31" spans="1:5" ht="9" customHeight="1">
      <c r="B31" s="28"/>
      <c r="C31" s="16"/>
    </row>
    <row r="32" spans="1:5">
      <c r="B32" s="16" t="s">
        <v>46</v>
      </c>
      <c r="C32" s="16"/>
      <c r="D32" s="16"/>
    </row>
    <row r="33" spans="2:4">
      <c r="B33" s="16"/>
      <c r="C33" s="16"/>
    </row>
    <row r="34" spans="2:4">
      <c r="B34" s="16"/>
      <c r="C34" s="16"/>
      <c r="D34" s="16"/>
    </row>
  </sheetData>
  <mergeCells count="2">
    <mergeCell ref="A1:D1"/>
    <mergeCell ref="B19:D19"/>
  </mergeCells>
  <phoneticPr fontId="3"/>
  <pageMargins left="0.7" right="0.7" top="0.75" bottom="0.75" header="0.3" footer="0.3"/>
  <pageSetup paperSize="9" scale="9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view="pageBreakPreview" zoomScaleNormal="100" zoomScaleSheetLayoutView="100" workbookViewId="0"/>
  </sheetViews>
  <sheetFormatPr defaultRowHeight="13.5"/>
  <cols>
    <col min="1" max="1" width="5" customWidth="1"/>
    <col min="10" max="10" width="4.375" customWidth="1"/>
    <col min="11" max="11" width="8.375" customWidth="1"/>
  </cols>
  <sheetData>
    <row r="1" spans="2:9" s="31" customFormat="1" ht="21">
      <c r="B1" s="93" t="s">
        <v>47</v>
      </c>
      <c r="C1" s="93"/>
      <c r="D1" s="30"/>
      <c r="E1" s="30"/>
      <c r="F1" s="30"/>
      <c r="G1" s="30"/>
      <c r="H1" s="30"/>
      <c r="I1" s="30"/>
    </row>
    <row r="2" spans="2:9" s="31" customFormat="1" ht="9" customHeight="1">
      <c r="E2" s="32"/>
      <c r="F2"/>
      <c r="G2"/>
      <c r="H2" s="33"/>
      <c r="I2"/>
    </row>
    <row r="3" spans="2:9" s="31" customFormat="1" ht="9" customHeight="1">
      <c r="E3" s="32"/>
      <c r="F3"/>
      <c r="G3"/>
      <c r="H3"/>
      <c r="I3"/>
    </row>
    <row r="4" spans="2:9" s="31" customFormat="1">
      <c r="F4" s="34"/>
      <c r="G4" s="34"/>
      <c r="H4" s="34"/>
      <c r="I4" s="34"/>
    </row>
    <row r="5" spans="2:9" s="31" customFormat="1">
      <c r="F5" s="34"/>
      <c r="G5" s="34"/>
      <c r="H5" s="34"/>
      <c r="I5" s="34"/>
    </row>
    <row r="6" spans="2:9" s="31" customFormat="1">
      <c r="F6" s="34"/>
      <c r="G6" s="34"/>
      <c r="H6" s="34"/>
      <c r="I6" s="34"/>
    </row>
    <row r="7" spans="2:9" s="31" customFormat="1">
      <c r="F7" s="34"/>
      <c r="G7" s="34"/>
      <c r="H7" s="34"/>
      <c r="I7" s="34"/>
    </row>
    <row r="8" spans="2:9" s="31" customFormat="1">
      <c r="F8" s="34"/>
      <c r="G8" s="34"/>
      <c r="H8" s="34"/>
      <c r="I8" s="34"/>
    </row>
    <row r="9" spans="2:9" s="31" customFormat="1">
      <c r="F9" s="34"/>
      <c r="G9" s="34"/>
      <c r="H9" s="34"/>
      <c r="I9" s="34"/>
    </row>
    <row r="10" spans="2:9" s="31" customFormat="1">
      <c r="F10" s="34"/>
      <c r="G10" s="34"/>
      <c r="H10" s="34"/>
      <c r="I10" s="34"/>
    </row>
    <row r="11" spans="2:9" s="31" customFormat="1">
      <c r="F11" s="34"/>
      <c r="G11" s="34"/>
      <c r="H11" s="34"/>
      <c r="I11" s="34"/>
    </row>
    <row r="12" spans="2:9" s="31" customFormat="1">
      <c r="F12" s="34"/>
      <c r="G12" s="34"/>
      <c r="H12" s="34"/>
      <c r="I12" s="34"/>
    </row>
    <row r="13" spans="2:9" s="31" customFormat="1">
      <c r="F13" s="34"/>
      <c r="G13" s="34"/>
      <c r="H13" s="34"/>
      <c r="I13" s="34"/>
    </row>
    <row r="14" spans="2:9" s="31" customFormat="1">
      <c r="F14" s="34"/>
      <c r="G14" s="34"/>
      <c r="H14" s="34"/>
      <c r="I14" s="34"/>
    </row>
    <row r="15" spans="2:9" s="31" customFormat="1">
      <c r="F15" s="34"/>
      <c r="G15" s="34"/>
      <c r="H15" s="34"/>
      <c r="I15" s="34"/>
    </row>
    <row r="16" spans="2:9" s="31" customFormat="1">
      <c r="F16" s="34"/>
      <c r="G16" s="34"/>
      <c r="H16" s="34"/>
      <c r="I16" s="34"/>
    </row>
    <row r="17" spans="6:9" s="31" customFormat="1">
      <c r="F17" s="34"/>
      <c r="G17" s="34"/>
      <c r="H17" s="34"/>
      <c r="I17" s="34"/>
    </row>
    <row r="18" spans="6:9" s="31" customFormat="1">
      <c r="F18" s="34"/>
      <c r="G18" s="34"/>
      <c r="H18" s="34"/>
      <c r="I18" s="34"/>
    </row>
    <row r="19" spans="6:9" s="31" customFormat="1">
      <c r="F19" s="34"/>
      <c r="G19" s="34"/>
      <c r="H19" s="34"/>
      <c r="I19" s="34"/>
    </row>
    <row r="20" spans="6:9" s="31" customFormat="1">
      <c r="F20" s="34"/>
      <c r="G20" s="34"/>
      <c r="H20" s="34"/>
      <c r="I20" s="34"/>
    </row>
    <row r="21" spans="6:9" s="31" customFormat="1">
      <c r="F21" s="34"/>
      <c r="G21" s="34"/>
      <c r="H21" s="34"/>
      <c r="I21" s="34"/>
    </row>
    <row r="22" spans="6:9" s="31" customFormat="1">
      <c r="F22" s="34"/>
      <c r="G22" s="34"/>
      <c r="H22" s="34"/>
      <c r="I22" s="34"/>
    </row>
    <row r="23" spans="6:9" s="31" customFormat="1">
      <c r="F23" s="34"/>
      <c r="G23" s="34"/>
      <c r="H23" s="34"/>
      <c r="I23" s="34"/>
    </row>
    <row r="24" spans="6:9" s="31" customFormat="1">
      <c r="F24" s="34"/>
      <c r="G24" s="34"/>
      <c r="H24" s="34"/>
      <c r="I24" s="34"/>
    </row>
    <row r="25" spans="6:9" s="31" customFormat="1">
      <c r="F25" s="34"/>
      <c r="G25" s="34"/>
      <c r="H25" s="34"/>
      <c r="I25" s="34"/>
    </row>
    <row r="26" spans="6:9" s="31" customFormat="1">
      <c r="F26" s="34"/>
      <c r="G26" s="34"/>
      <c r="H26" s="34"/>
      <c r="I26" s="34"/>
    </row>
    <row r="27" spans="6:9" s="31" customFormat="1">
      <c r="F27" s="34"/>
      <c r="G27" s="34"/>
      <c r="H27" s="34"/>
      <c r="I27" s="34"/>
    </row>
    <row r="28" spans="6:9" s="31" customFormat="1">
      <c r="F28" s="34"/>
      <c r="G28" s="34"/>
      <c r="H28" s="34"/>
      <c r="I28" s="34"/>
    </row>
    <row r="29" spans="6:9" s="31" customFormat="1">
      <c r="F29" s="34"/>
      <c r="G29" s="34"/>
      <c r="H29" s="34"/>
      <c r="I29" s="34"/>
    </row>
    <row r="30" spans="6:9" s="31" customFormat="1">
      <c r="F30" s="34"/>
      <c r="G30" s="34"/>
      <c r="H30" s="34"/>
      <c r="I30" s="34"/>
    </row>
    <row r="31" spans="6:9" s="31" customFormat="1">
      <c r="F31" s="34"/>
      <c r="G31" s="34"/>
      <c r="H31" s="34"/>
      <c r="I31" s="34"/>
    </row>
    <row r="32" spans="6:9" s="31" customFormat="1">
      <c r="F32" s="34"/>
      <c r="G32" s="34"/>
      <c r="H32" s="34"/>
      <c r="I32" s="34"/>
    </row>
    <row r="33" spans="6:9" s="31" customFormat="1" ht="17.25" customHeight="1">
      <c r="F33" s="34"/>
      <c r="G33" s="34"/>
      <c r="H33" s="34"/>
      <c r="I33" s="34"/>
    </row>
    <row r="34" spans="6:9" s="31" customFormat="1">
      <c r="F34" s="34"/>
      <c r="G34" s="34"/>
      <c r="H34" s="34"/>
      <c r="I34" s="34"/>
    </row>
    <row r="35" spans="6:9" s="31" customFormat="1">
      <c r="F35" s="34"/>
      <c r="G35" s="34"/>
      <c r="H35" s="34"/>
      <c r="I35" s="34"/>
    </row>
    <row r="36" spans="6:9" s="31" customFormat="1" ht="20.25" customHeight="1">
      <c r="F36" s="34"/>
      <c r="G36" s="34"/>
      <c r="H36" s="34"/>
      <c r="I36" s="34"/>
    </row>
    <row r="37" spans="6:9" s="31" customFormat="1" ht="20.25" customHeight="1">
      <c r="F37" s="34"/>
      <c r="G37" s="34"/>
      <c r="H37" s="34"/>
      <c r="I37" s="34"/>
    </row>
    <row r="38" spans="6:9" s="31" customFormat="1" ht="20.25" customHeight="1">
      <c r="F38" s="34"/>
      <c r="G38" s="34"/>
      <c r="H38" s="34"/>
      <c r="I38" s="34"/>
    </row>
    <row r="39" spans="6:9" s="31" customFormat="1" ht="20.25" customHeight="1">
      <c r="F39" s="34"/>
      <c r="G39" s="34"/>
      <c r="H39" s="34"/>
      <c r="I39" s="34"/>
    </row>
    <row r="40" spans="6:9" s="31" customFormat="1" ht="20.25" customHeight="1">
      <c r="F40" s="34"/>
      <c r="G40" s="34"/>
      <c r="H40" s="34"/>
      <c r="I40" s="34"/>
    </row>
    <row r="41" spans="6:9" s="31" customFormat="1" ht="20.25" customHeight="1">
      <c r="F41" s="34"/>
      <c r="G41" s="34"/>
      <c r="H41" s="34"/>
      <c r="I41" s="34"/>
    </row>
    <row r="42" spans="6:9" s="31" customFormat="1" ht="18" customHeight="1">
      <c r="F42" s="34"/>
      <c r="G42" s="34"/>
      <c r="H42" s="34"/>
      <c r="I42" s="34"/>
    </row>
    <row r="43" spans="6:9" s="31" customFormat="1" ht="18" customHeight="1">
      <c r="F43" s="34"/>
      <c r="G43" s="34"/>
      <c r="H43" s="34"/>
      <c r="I43" s="34"/>
    </row>
    <row r="44" spans="6:9" s="31" customFormat="1" ht="20.25" customHeight="1">
      <c r="F44" s="34"/>
      <c r="G44" s="34"/>
      <c r="H44" s="34"/>
      <c r="I44" s="34"/>
    </row>
    <row r="45" spans="6:9" s="31" customFormat="1" ht="20.25" customHeight="1">
      <c r="F45" s="34"/>
      <c r="G45" s="34"/>
      <c r="H45" s="34"/>
      <c r="I45" s="34"/>
    </row>
    <row r="46" spans="6:9" s="31" customFormat="1" ht="20.25" customHeight="1">
      <c r="F46" s="34"/>
      <c r="G46" s="34"/>
      <c r="H46" s="34"/>
      <c r="I46" s="34"/>
    </row>
    <row r="47" spans="6:9" s="31" customFormat="1" ht="20.25" customHeight="1">
      <c r="F47" s="34"/>
      <c r="G47" s="34"/>
      <c r="H47" s="34"/>
      <c r="I47" s="34"/>
    </row>
    <row r="48" spans="6:9" s="31" customFormat="1" ht="20.25" customHeight="1">
      <c r="F48" s="34"/>
      <c r="G48" s="34"/>
      <c r="H48" s="34"/>
      <c r="I48" s="34"/>
    </row>
    <row r="49" spans="6:9" s="31" customFormat="1" ht="20.25" customHeight="1">
      <c r="F49" s="34"/>
      <c r="G49" s="34"/>
      <c r="H49" s="34"/>
      <c r="I49" s="34"/>
    </row>
    <row r="50" spans="6:9" s="31" customFormat="1" ht="20.25" customHeight="1">
      <c r="F50" s="34"/>
      <c r="G50" s="34"/>
      <c r="H50" s="34"/>
      <c r="I50" s="34"/>
    </row>
    <row r="51" spans="6:9" s="31" customFormat="1" ht="20.25" customHeight="1">
      <c r="F51" s="34"/>
      <c r="G51" s="34"/>
      <c r="H51" s="34"/>
      <c r="I51" s="34"/>
    </row>
    <row r="52" spans="6:9" s="31" customFormat="1">
      <c r="F52" s="34"/>
      <c r="G52" s="34"/>
      <c r="H52" s="34"/>
      <c r="I52" s="34"/>
    </row>
    <row r="53" spans="6:9" s="31" customFormat="1">
      <c r="F53" s="34"/>
      <c r="G53" s="34"/>
      <c r="H53" s="34"/>
      <c r="I53" s="34"/>
    </row>
    <row r="54" spans="6:9" s="31" customFormat="1">
      <c r="F54" s="34"/>
      <c r="G54" s="34"/>
      <c r="H54" s="34"/>
      <c r="I54" s="34"/>
    </row>
    <row r="55" spans="6:9" s="31" customFormat="1">
      <c r="F55" s="34"/>
      <c r="G55" s="34"/>
      <c r="H55" s="34"/>
      <c r="I55" s="34"/>
    </row>
    <row r="56" spans="6:9" s="31" customFormat="1">
      <c r="F56" s="34"/>
      <c r="G56" s="34"/>
      <c r="H56" s="34"/>
      <c r="I56" s="34"/>
    </row>
    <row r="57" spans="6:9" s="31" customFormat="1">
      <c r="F57" s="34"/>
      <c r="G57" s="34"/>
      <c r="H57" s="34"/>
      <c r="I57" s="34"/>
    </row>
    <row r="58" spans="6:9" s="31" customFormat="1">
      <c r="F58" s="34"/>
      <c r="G58" s="34"/>
      <c r="H58" s="34"/>
      <c r="I58" s="34"/>
    </row>
    <row r="59" spans="6:9" s="31" customFormat="1">
      <c r="F59" s="34"/>
      <c r="G59" s="34"/>
      <c r="H59" s="34"/>
      <c r="I59" s="34"/>
    </row>
    <row r="60" spans="6:9" s="31" customFormat="1">
      <c r="F60" s="34"/>
      <c r="G60" s="34"/>
      <c r="H60" s="34"/>
      <c r="I60" s="34"/>
    </row>
    <row r="61" spans="6:9" s="31" customFormat="1">
      <c r="F61" s="35"/>
      <c r="G61" s="34"/>
      <c r="H61" s="34"/>
      <c r="I61" s="34"/>
    </row>
  </sheetData>
  <mergeCells count="1">
    <mergeCell ref="B1:C1"/>
  </mergeCells>
  <phoneticPr fontId="3"/>
  <pageMargins left="0.7" right="0.7" top="0.75" bottom="0.75" header="0.3" footer="0.3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view="pageBreakPreview" zoomScaleNormal="100" zoomScaleSheetLayoutView="100" workbookViewId="0"/>
  </sheetViews>
  <sheetFormatPr defaultRowHeight="13.5"/>
  <cols>
    <col min="1" max="8" width="9" style="1"/>
    <col min="9" max="9" width="18.875" style="1" customWidth="1"/>
    <col min="10" max="16384" width="9" style="1"/>
  </cols>
  <sheetData>
    <row r="2" spans="1:9" ht="18.75">
      <c r="A2" s="16"/>
      <c r="B2" s="16"/>
      <c r="C2" s="95" t="s">
        <v>48</v>
      </c>
      <c r="D2" s="95"/>
      <c r="E2" s="95"/>
      <c r="F2" s="95"/>
      <c r="G2" s="95"/>
      <c r="H2" s="16"/>
      <c r="I2" s="16"/>
    </row>
    <row r="3" spans="1:9" ht="18.75">
      <c r="A3" s="16"/>
      <c r="B3" s="16"/>
      <c r="C3" s="36"/>
      <c r="D3" s="36"/>
      <c r="E3" s="36"/>
      <c r="F3" s="36"/>
      <c r="G3" s="36"/>
      <c r="H3" s="16"/>
      <c r="I3" s="16"/>
    </row>
    <row r="4" spans="1:9">
      <c r="A4" s="16"/>
      <c r="B4" s="16"/>
      <c r="C4" s="16"/>
      <c r="D4" s="16"/>
      <c r="E4" s="16"/>
      <c r="F4" s="16"/>
      <c r="G4" s="16"/>
      <c r="H4" s="16"/>
      <c r="I4" s="16"/>
    </row>
    <row r="5" spans="1:9" ht="18.75">
      <c r="A5" s="96" t="s">
        <v>49</v>
      </c>
      <c r="B5" s="96"/>
      <c r="C5" s="96"/>
      <c r="D5" s="96"/>
      <c r="E5" s="96"/>
      <c r="F5" s="96"/>
      <c r="G5" s="96"/>
      <c r="H5" s="96"/>
      <c r="I5" s="96"/>
    </row>
    <row r="6" spans="1:9" ht="18.75">
      <c r="A6" s="96" t="s">
        <v>50</v>
      </c>
      <c r="B6" s="96"/>
      <c r="C6" s="96"/>
      <c r="D6" s="96"/>
      <c r="E6" s="96"/>
      <c r="F6" s="96"/>
      <c r="G6" s="96"/>
      <c r="H6" s="96"/>
      <c r="I6" s="96"/>
    </row>
    <row r="7" spans="1:9" ht="18.75">
      <c r="A7" s="96" t="s">
        <v>51</v>
      </c>
      <c r="B7" s="96"/>
      <c r="C7" s="96"/>
      <c r="D7" s="96"/>
      <c r="E7" s="96"/>
      <c r="F7" s="96"/>
      <c r="G7" s="96"/>
      <c r="H7" s="96"/>
      <c r="I7" s="96"/>
    </row>
    <row r="8" spans="1:9">
      <c r="A8" s="97" t="s">
        <v>52</v>
      </c>
      <c r="B8" s="97"/>
      <c r="C8" s="97"/>
      <c r="D8" s="97"/>
      <c r="E8" s="97"/>
      <c r="F8" s="97"/>
      <c r="G8" s="97"/>
      <c r="H8" s="97"/>
      <c r="I8" s="97"/>
    </row>
    <row r="9" spans="1:9">
      <c r="A9" s="37"/>
      <c r="B9" s="37"/>
      <c r="C9" s="37"/>
      <c r="D9" s="37"/>
      <c r="E9" s="37"/>
      <c r="F9" s="37"/>
      <c r="G9" s="37"/>
      <c r="H9" s="37"/>
      <c r="I9" s="37"/>
    </row>
    <row r="10" spans="1:9">
      <c r="A10" s="16"/>
      <c r="B10" s="16"/>
      <c r="C10" s="16"/>
      <c r="D10" s="16"/>
      <c r="E10" s="16"/>
      <c r="F10" s="16"/>
      <c r="G10" s="16"/>
      <c r="H10" s="16"/>
      <c r="I10" s="16"/>
    </row>
    <row r="11" spans="1:9">
      <c r="A11" s="16"/>
      <c r="B11" s="16"/>
      <c r="C11" s="16"/>
      <c r="D11" s="16"/>
      <c r="E11" s="16"/>
      <c r="F11" s="16"/>
      <c r="G11" s="16"/>
      <c r="H11" s="16"/>
      <c r="I11" s="16"/>
    </row>
    <row r="12" spans="1:9" ht="17.25">
      <c r="A12" s="38">
        <v>1</v>
      </c>
      <c r="B12" s="38" t="s">
        <v>53</v>
      </c>
      <c r="C12" s="16"/>
      <c r="D12" s="16"/>
      <c r="E12" s="16"/>
      <c r="F12" s="16"/>
      <c r="G12" s="16"/>
      <c r="H12" s="16"/>
      <c r="I12" s="16"/>
    </row>
    <row r="13" spans="1:9">
      <c r="A13" s="16"/>
      <c r="B13" s="16" t="s">
        <v>54</v>
      </c>
      <c r="C13" s="16"/>
      <c r="D13" s="16"/>
      <c r="E13" s="16"/>
      <c r="F13" s="16"/>
      <c r="G13" s="16"/>
      <c r="H13" s="16"/>
      <c r="I13" s="16"/>
    </row>
    <row r="14" spans="1:9">
      <c r="A14" s="16"/>
      <c r="B14" s="16"/>
      <c r="C14" s="16"/>
      <c r="D14" s="16"/>
      <c r="E14" s="16"/>
      <c r="F14" s="16"/>
      <c r="G14" s="16"/>
      <c r="H14" s="16"/>
      <c r="I14" s="16"/>
    </row>
    <row r="15" spans="1:9" ht="17.25">
      <c r="A15" s="38">
        <v>2</v>
      </c>
      <c r="B15" s="38" t="s">
        <v>55</v>
      </c>
      <c r="C15" s="16"/>
      <c r="D15" s="16"/>
      <c r="E15" s="16"/>
      <c r="F15" s="16"/>
      <c r="G15" s="16"/>
      <c r="H15" s="16"/>
      <c r="I15" s="16"/>
    </row>
    <row r="16" spans="1:9">
      <c r="A16" s="16"/>
      <c r="B16" s="16" t="s">
        <v>56</v>
      </c>
      <c r="C16" s="16"/>
      <c r="D16" s="16"/>
      <c r="E16" s="16"/>
      <c r="F16" s="16"/>
      <c r="G16" s="16"/>
      <c r="H16" s="16"/>
      <c r="I16" s="16"/>
    </row>
    <row r="17" spans="1:9">
      <c r="A17" s="16"/>
      <c r="B17" s="16"/>
      <c r="C17" s="16"/>
      <c r="D17" s="16"/>
      <c r="E17" s="16"/>
      <c r="F17" s="16"/>
      <c r="G17" s="16"/>
      <c r="H17" s="16"/>
      <c r="I17" s="16"/>
    </row>
    <row r="18" spans="1:9" ht="17.25">
      <c r="A18" s="38">
        <v>3</v>
      </c>
      <c r="B18" s="38" t="s">
        <v>57</v>
      </c>
      <c r="C18" s="16"/>
      <c r="D18" s="16"/>
      <c r="E18" s="16"/>
      <c r="F18" s="16"/>
      <c r="G18" s="16"/>
      <c r="H18" s="16"/>
      <c r="I18" s="16"/>
    </row>
    <row r="19" spans="1:9">
      <c r="A19" s="16"/>
      <c r="B19" s="16" t="s">
        <v>58</v>
      </c>
      <c r="C19" s="16"/>
      <c r="D19" s="16"/>
      <c r="E19" s="16"/>
      <c r="F19" s="16"/>
      <c r="G19" s="16"/>
      <c r="H19" s="16"/>
      <c r="I19" s="16"/>
    </row>
    <row r="20" spans="1:9">
      <c r="A20" s="16"/>
      <c r="B20" s="16"/>
      <c r="C20" s="16"/>
      <c r="D20" s="16"/>
      <c r="E20" s="16"/>
      <c r="F20" s="16"/>
      <c r="G20" s="16"/>
      <c r="H20" s="16"/>
      <c r="I20" s="16"/>
    </row>
    <row r="21" spans="1:9" ht="17.25">
      <c r="A21" s="38">
        <v>4</v>
      </c>
      <c r="B21" s="38" t="s">
        <v>59</v>
      </c>
      <c r="C21" s="16"/>
      <c r="D21" s="16"/>
      <c r="E21" s="16"/>
      <c r="F21" s="16"/>
      <c r="G21" s="16"/>
      <c r="H21" s="16"/>
      <c r="I21" s="16"/>
    </row>
    <row r="22" spans="1:9">
      <c r="A22" s="16"/>
      <c r="B22" s="16" t="s">
        <v>60</v>
      </c>
      <c r="C22" s="16"/>
      <c r="D22" s="16"/>
      <c r="E22" s="16"/>
      <c r="F22" s="16"/>
      <c r="G22" s="16"/>
      <c r="H22" s="16"/>
      <c r="I22" s="16"/>
    </row>
    <row r="23" spans="1:9">
      <c r="A23" s="16"/>
      <c r="B23" s="16"/>
      <c r="C23" s="16"/>
      <c r="D23" s="16"/>
      <c r="E23" s="16"/>
      <c r="F23" s="16"/>
      <c r="G23" s="16"/>
      <c r="H23" s="16"/>
      <c r="I23" s="16"/>
    </row>
    <row r="24" spans="1:9">
      <c r="A24" s="16"/>
      <c r="B24" s="16"/>
      <c r="C24" s="16"/>
      <c r="D24" s="16"/>
      <c r="E24" s="16"/>
      <c r="F24" s="16"/>
      <c r="G24" s="16"/>
      <c r="H24" s="16"/>
      <c r="I24" s="16"/>
    </row>
    <row r="25" spans="1:9">
      <c r="A25" s="16"/>
      <c r="B25" s="98" t="s">
        <v>61</v>
      </c>
      <c r="C25" s="98"/>
      <c r="D25" s="98"/>
      <c r="E25" s="98"/>
      <c r="F25" s="98"/>
      <c r="G25" s="98"/>
      <c r="H25" s="98"/>
      <c r="I25" s="98"/>
    </row>
    <row r="26" spans="1:9">
      <c r="A26" s="16"/>
      <c r="B26" s="94" t="s">
        <v>62</v>
      </c>
      <c r="C26" s="94"/>
      <c r="D26" s="94"/>
      <c r="E26" s="94"/>
      <c r="F26" s="94"/>
      <c r="G26" s="94"/>
      <c r="H26" s="94"/>
      <c r="I26" s="94"/>
    </row>
  </sheetData>
  <mergeCells count="7">
    <mergeCell ref="B26:I26"/>
    <mergeCell ref="C2:G2"/>
    <mergeCell ref="A5:I5"/>
    <mergeCell ref="A6:I6"/>
    <mergeCell ref="A7:I7"/>
    <mergeCell ref="A8:I8"/>
    <mergeCell ref="B25:I25"/>
  </mergeCells>
  <phoneticPr fontId="3"/>
  <pageMargins left="0.7" right="0.7" top="0.75" bottom="0.75" header="0.3" footer="0.3"/>
  <pageSetup paperSize="9" scale="98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3"/>
  <sheetViews>
    <sheetView tabSelected="1" view="pageBreakPreview" zoomScaleNormal="100" zoomScaleSheetLayoutView="100" workbookViewId="0"/>
  </sheetViews>
  <sheetFormatPr defaultRowHeight="13.5"/>
  <cols>
    <col min="1" max="1" width="9" style="62"/>
    <col min="2" max="2" width="12.625" style="62" customWidth="1"/>
    <col min="3" max="3" width="15.625" style="62" customWidth="1"/>
    <col min="4" max="4" width="2.625" style="62" customWidth="1"/>
    <col min="5" max="5" width="16.625" style="62" customWidth="1"/>
    <col min="6" max="6" width="2.625" style="62" customWidth="1"/>
    <col min="7" max="7" width="9" style="62"/>
    <col min="8" max="12" width="9" style="80"/>
    <col min="13" max="16384" width="9" style="62"/>
  </cols>
  <sheetData>
    <row r="1" spans="1:19">
      <c r="A1" s="62" t="s">
        <v>135</v>
      </c>
    </row>
    <row r="2" spans="1:19">
      <c r="A2" s="62" t="s">
        <v>136</v>
      </c>
    </row>
    <row r="3" spans="1:19">
      <c r="A3" s="100">
        <v>1</v>
      </c>
      <c r="B3" s="103">
        <v>3604172</v>
      </c>
      <c r="C3" s="103" t="s">
        <v>137</v>
      </c>
      <c r="D3" s="100" t="s">
        <v>204</v>
      </c>
      <c r="E3" s="100" t="s">
        <v>74</v>
      </c>
      <c r="F3" s="100" t="s">
        <v>205</v>
      </c>
      <c r="G3" s="63"/>
    </row>
    <row r="4" spans="1:19">
      <c r="A4" s="100"/>
      <c r="B4" s="102"/>
      <c r="C4" s="102"/>
      <c r="D4" s="100"/>
      <c r="E4" s="100"/>
      <c r="F4" s="100"/>
      <c r="H4" s="82"/>
    </row>
    <row r="5" spans="1:19">
      <c r="A5" s="100">
        <v>2</v>
      </c>
      <c r="B5" s="103" t="s">
        <v>206</v>
      </c>
      <c r="C5" s="103"/>
      <c r="D5" s="100" t="s">
        <v>204</v>
      </c>
      <c r="E5" s="100"/>
      <c r="F5" s="100" t="s">
        <v>205</v>
      </c>
      <c r="G5" s="63"/>
      <c r="H5" s="83"/>
      <c r="I5" s="83"/>
    </row>
    <row r="6" spans="1:19">
      <c r="A6" s="100"/>
      <c r="B6" s="102"/>
      <c r="C6" s="102"/>
      <c r="D6" s="100"/>
      <c r="E6" s="100"/>
      <c r="F6" s="100"/>
      <c r="I6" s="82" t="s">
        <v>220</v>
      </c>
    </row>
    <row r="7" spans="1:19">
      <c r="A7" s="100">
        <v>3</v>
      </c>
      <c r="B7" s="103" t="s">
        <v>206</v>
      </c>
      <c r="C7" s="103"/>
      <c r="D7" s="100" t="s">
        <v>204</v>
      </c>
      <c r="E7" s="100"/>
      <c r="F7" s="100" t="s">
        <v>205</v>
      </c>
      <c r="G7" s="63"/>
      <c r="I7" s="83">
        <v>80</v>
      </c>
      <c r="J7" s="83"/>
    </row>
    <row r="8" spans="1:19">
      <c r="A8" s="100"/>
      <c r="B8" s="102"/>
      <c r="C8" s="102"/>
      <c r="D8" s="100"/>
      <c r="E8" s="100"/>
      <c r="F8" s="100"/>
      <c r="H8" s="82"/>
      <c r="I8" s="83"/>
      <c r="J8" s="83"/>
      <c r="O8" s="48"/>
      <c r="P8" s="48"/>
      <c r="Q8" s="48"/>
      <c r="R8" s="48"/>
      <c r="S8" s="48"/>
    </row>
    <row r="9" spans="1:19">
      <c r="A9" s="100">
        <v>4</v>
      </c>
      <c r="B9" s="101">
        <v>3604699</v>
      </c>
      <c r="C9" s="101" t="s">
        <v>131</v>
      </c>
      <c r="D9" s="100" t="s">
        <v>204</v>
      </c>
      <c r="E9" s="100" t="s">
        <v>148</v>
      </c>
      <c r="F9" s="100" t="s">
        <v>205</v>
      </c>
      <c r="G9" s="63"/>
      <c r="H9" s="83"/>
      <c r="J9" s="83"/>
      <c r="O9" s="48"/>
      <c r="P9" s="48"/>
      <c r="Q9" s="48"/>
      <c r="R9" s="48"/>
      <c r="S9" s="48"/>
    </row>
    <row r="10" spans="1:19">
      <c r="A10" s="100"/>
      <c r="B10" s="102">
        <v>3604699</v>
      </c>
      <c r="C10" s="102" t="s">
        <v>131</v>
      </c>
      <c r="D10" s="100"/>
      <c r="E10" s="100"/>
      <c r="F10" s="100"/>
      <c r="J10" s="82" t="s">
        <v>220</v>
      </c>
      <c r="O10" s="48"/>
      <c r="P10" s="48"/>
      <c r="Q10" s="48"/>
      <c r="R10" s="48"/>
      <c r="S10" s="48"/>
    </row>
    <row r="11" spans="1:19">
      <c r="A11" s="100">
        <v>5</v>
      </c>
      <c r="B11" s="101">
        <v>3604505</v>
      </c>
      <c r="C11" s="101" t="s">
        <v>110</v>
      </c>
      <c r="D11" s="100" t="s">
        <v>204</v>
      </c>
      <c r="E11" s="100" t="s">
        <v>207</v>
      </c>
      <c r="F11" s="100" t="s">
        <v>205</v>
      </c>
      <c r="G11" s="63"/>
      <c r="J11" s="83">
        <v>85</v>
      </c>
      <c r="K11" s="83"/>
      <c r="O11" s="48"/>
      <c r="P11" s="48"/>
      <c r="Q11" s="48"/>
      <c r="R11" s="48"/>
      <c r="S11" s="48"/>
    </row>
    <row r="12" spans="1:19">
      <c r="A12" s="100"/>
      <c r="B12" s="102">
        <v>3604505</v>
      </c>
      <c r="C12" s="102" t="s">
        <v>110</v>
      </c>
      <c r="D12" s="100"/>
      <c r="E12" s="100"/>
      <c r="F12" s="100"/>
      <c r="H12" s="82" t="s">
        <v>221</v>
      </c>
      <c r="J12" s="83"/>
      <c r="K12" s="83"/>
      <c r="O12" s="48"/>
      <c r="P12" s="48"/>
      <c r="Q12" s="48"/>
      <c r="R12" s="48"/>
      <c r="S12" s="48"/>
    </row>
    <row r="13" spans="1:19">
      <c r="A13" s="100">
        <v>6</v>
      </c>
      <c r="B13" s="101">
        <v>3604755</v>
      </c>
      <c r="C13" s="101" t="s">
        <v>113</v>
      </c>
      <c r="D13" s="100" t="s">
        <v>204</v>
      </c>
      <c r="E13" s="100" t="s">
        <v>114</v>
      </c>
      <c r="F13" s="100" t="s">
        <v>205</v>
      </c>
      <c r="G13" s="63"/>
      <c r="H13" s="83" t="s">
        <v>223</v>
      </c>
      <c r="I13" s="83"/>
      <c r="J13" s="83"/>
      <c r="K13" s="83"/>
      <c r="O13" s="48"/>
      <c r="P13" s="48"/>
      <c r="Q13" s="48"/>
      <c r="R13" s="48"/>
      <c r="S13" s="48"/>
    </row>
    <row r="14" spans="1:19">
      <c r="A14" s="100"/>
      <c r="B14" s="102">
        <v>3604755</v>
      </c>
      <c r="C14" s="102" t="s">
        <v>113</v>
      </c>
      <c r="D14" s="100"/>
      <c r="E14" s="100"/>
      <c r="F14" s="100"/>
      <c r="I14" s="82" t="s">
        <v>222</v>
      </c>
      <c r="J14" s="83"/>
      <c r="K14" s="83"/>
      <c r="O14" s="48"/>
      <c r="P14" s="48"/>
      <c r="Q14" s="48"/>
      <c r="R14" s="48"/>
      <c r="S14" s="48"/>
    </row>
    <row r="15" spans="1:19">
      <c r="A15" s="100">
        <v>7</v>
      </c>
      <c r="B15" s="101" t="s">
        <v>206</v>
      </c>
      <c r="C15" s="101"/>
      <c r="D15" s="100" t="s">
        <v>204</v>
      </c>
      <c r="E15" s="100"/>
      <c r="F15" s="100" t="s">
        <v>205</v>
      </c>
      <c r="G15" s="63"/>
      <c r="I15" s="83">
        <v>84</v>
      </c>
      <c r="K15" s="83"/>
      <c r="O15" s="48"/>
      <c r="P15" s="48"/>
      <c r="Q15" s="48"/>
      <c r="R15" s="48"/>
      <c r="S15" s="48"/>
    </row>
    <row r="16" spans="1:19">
      <c r="A16" s="100"/>
      <c r="B16" s="102"/>
      <c r="C16" s="102"/>
      <c r="D16" s="100"/>
      <c r="E16" s="100"/>
      <c r="F16" s="100"/>
      <c r="H16" s="82"/>
      <c r="I16" s="83"/>
      <c r="K16" s="83"/>
      <c r="O16" s="65"/>
      <c r="P16" s="65"/>
      <c r="Q16" s="84"/>
      <c r="R16" s="84"/>
      <c r="S16" s="84"/>
    </row>
    <row r="17" spans="1:19">
      <c r="A17" s="100">
        <v>8</v>
      </c>
      <c r="B17" s="101">
        <v>3604541</v>
      </c>
      <c r="C17" s="101" t="s">
        <v>101</v>
      </c>
      <c r="D17" s="100" t="s">
        <v>204</v>
      </c>
      <c r="E17" s="100" t="s">
        <v>141</v>
      </c>
      <c r="F17" s="100" t="s">
        <v>205</v>
      </c>
      <c r="G17" s="63"/>
      <c r="H17" s="83"/>
      <c r="K17" s="83"/>
      <c r="O17" s="65"/>
      <c r="P17" s="65"/>
      <c r="Q17" s="84"/>
      <c r="R17" s="84"/>
      <c r="S17" s="84"/>
    </row>
    <row r="18" spans="1:19">
      <c r="A18" s="100"/>
      <c r="B18" s="102">
        <v>3604541</v>
      </c>
      <c r="C18" s="102" t="s">
        <v>101</v>
      </c>
      <c r="D18" s="100"/>
      <c r="E18" s="100"/>
      <c r="F18" s="100"/>
      <c r="K18" s="82" t="s">
        <v>220</v>
      </c>
      <c r="O18" s="65"/>
      <c r="P18" s="65"/>
      <c r="Q18" s="84"/>
      <c r="R18" s="84"/>
      <c r="S18" s="84"/>
    </row>
    <row r="19" spans="1:19">
      <c r="A19" s="100">
        <v>9</v>
      </c>
      <c r="B19" s="104">
        <v>3603807</v>
      </c>
      <c r="C19" s="104" t="s">
        <v>104</v>
      </c>
      <c r="D19" s="100" t="s">
        <v>204</v>
      </c>
      <c r="E19" s="100" t="s">
        <v>143</v>
      </c>
      <c r="F19" s="100" t="s">
        <v>205</v>
      </c>
      <c r="G19" s="63"/>
      <c r="K19" s="83">
        <v>85</v>
      </c>
      <c r="L19" s="83"/>
      <c r="O19" s="65"/>
      <c r="P19" s="65"/>
      <c r="Q19" s="84"/>
      <c r="R19" s="84"/>
      <c r="S19" s="84"/>
    </row>
    <row r="20" spans="1:19">
      <c r="A20" s="100"/>
      <c r="B20" s="104">
        <v>3603807</v>
      </c>
      <c r="C20" s="104" t="s">
        <v>104</v>
      </c>
      <c r="D20" s="100"/>
      <c r="E20" s="100"/>
      <c r="F20" s="100"/>
      <c r="H20" s="82"/>
      <c r="K20" s="83"/>
      <c r="L20" s="83"/>
      <c r="O20" s="65"/>
      <c r="P20" s="65"/>
      <c r="Q20" s="84"/>
      <c r="R20" s="84"/>
      <c r="S20" s="84"/>
    </row>
    <row r="21" spans="1:19">
      <c r="A21" s="100">
        <v>10</v>
      </c>
      <c r="B21" s="101" t="s">
        <v>206</v>
      </c>
      <c r="C21" s="101"/>
      <c r="D21" s="100" t="s">
        <v>204</v>
      </c>
      <c r="E21" s="100"/>
      <c r="F21" s="100" t="s">
        <v>205</v>
      </c>
      <c r="G21" s="63"/>
      <c r="H21" s="83"/>
      <c r="I21" s="83"/>
      <c r="K21" s="83"/>
      <c r="L21" s="83"/>
      <c r="O21" s="65"/>
      <c r="P21" s="65"/>
      <c r="Q21" s="84"/>
      <c r="R21" s="84"/>
      <c r="S21" s="84"/>
    </row>
    <row r="22" spans="1:19">
      <c r="A22" s="100"/>
      <c r="B22" s="102"/>
      <c r="C22" s="102"/>
      <c r="D22" s="100"/>
      <c r="E22" s="100"/>
      <c r="F22" s="100"/>
      <c r="I22" s="82" t="s">
        <v>224</v>
      </c>
      <c r="K22" s="83"/>
      <c r="L22" s="83"/>
      <c r="O22" s="65"/>
      <c r="P22" s="65"/>
      <c r="Q22" s="84"/>
      <c r="R22" s="84"/>
      <c r="S22" s="84"/>
    </row>
    <row r="23" spans="1:19">
      <c r="A23" s="100">
        <v>11</v>
      </c>
      <c r="B23" s="101" t="s">
        <v>139</v>
      </c>
      <c r="C23" s="101"/>
      <c r="D23" s="100" t="s">
        <v>204</v>
      </c>
      <c r="F23" s="100" t="s">
        <v>205</v>
      </c>
      <c r="G23" s="63"/>
      <c r="I23" s="83">
        <v>83</v>
      </c>
      <c r="J23" s="83"/>
      <c r="K23" s="83"/>
      <c r="L23" s="83"/>
      <c r="O23" s="65"/>
      <c r="P23" s="65"/>
      <c r="Q23" s="84"/>
      <c r="R23" s="84"/>
      <c r="S23" s="84"/>
    </row>
    <row r="24" spans="1:19">
      <c r="A24" s="100"/>
      <c r="B24" s="102"/>
      <c r="C24" s="102"/>
      <c r="D24" s="100"/>
      <c r="F24" s="100"/>
      <c r="H24" s="82"/>
      <c r="I24" s="83"/>
      <c r="J24" s="83"/>
      <c r="K24" s="83"/>
      <c r="L24" s="83"/>
      <c r="O24" s="65"/>
      <c r="P24" s="65"/>
      <c r="Q24" s="84"/>
      <c r="R24" s="84"/>
      <c r="S24" s="84"/>
    </row>
    <row r="25" spans="1:19">
      <c r="A25" s="100">
        <v>12</v>
      </c>
      <c r="B25" s="101">
        <v>3604530</v>
      </c>
      <c r="C25" s="101" t="s">
        <v>115</v>
      </c>
      <c r="D25" s="100" t="s">
        <v>204</v>
      </c>
      <c r="E25" s="100" t="s">
        <v>149</v>
      </c>
      <c r="F25" s="100" t="s">
        <v>205</v>
      </c>
      <c r="G25" s="63"/>
      <c r="H25" s="83"/>
      <c r="J25" s="83"/>
      <c r="K25" s="83"/>
      <c r="L25" s="83"/>
      <c r="O25" s="65"/>
      <c r="P25" s="65"/>
      <c r="Q25" s="84"/>
      <c r="R25" s="84"/>
      <c r="S25" s="84"/>
    </row>
    <row r="26" spans="1:19">
      <c r="A26" s="100"/>
      <c r="B26" s="102">
        <v>3604530</v>
      </c>
      <c r="C26" s="102" t="s">
        <v>115</v>
      </c>
      <c r="D26" s="100"/>
      <c r="E26" s="100"/>
      <c r="F26" s="100"/>
      <c r="J26" s="82" t="s">
        <v>224</v>
      </c>
      <c r="K26" s="83"/>
      <c r="L26" s="83"/>
      <c r="O26" s="65"/>
      <c r="P26" s="65"/>
      <c r="Q26" s="84"/>
      <c r="R26" s="84"/>
      <c r="S26" s="84"/>
    </row>
    <row r="27" spans="1:19">
      <c r="A27" s="100">
        <v>13</v>
      </c>
      <c r="B27" s="101">
        <v>3604640</v>
      </c>
      <c r="C27" s="101" t="s">
        <v>123</v>
      </c>
      <c r="D27" s="100" t="s">
        <v>204</v>
      </c>
      <c r="E27" s="100" t="s">
        <v>149</v>
      </c>
      <c r="F27" s="100" t="s">
        <v>205</v>
      </c>
      <c r="G27" s="63"/>
      <c r="J27" s="83" t="s">
        <v>225</v>
      </c>
      <c r="L27" s="83"/>
      <c r="O27" s="65"/>
      <c r="P27" s="65"/>
      <c r="Q27" s="84"/>
      <c r="R27" s="84"/>
      <c r="S27" s="84"/>
    </row>
    <row r="28" spans="1:19">
      <c r="A28" s="100"/>
      <c r="B28" s="102">
        <v>3604640</v>
      </c>
      <c r="C28" s="102" t="s">
        <v>123</v>
      </c>
      <c r="D28" s="100"/>
      <c r="E28" s="100"/>
      <c r="F28" s="100"/>
      <c r="H28" s="82" t="s">
        <v>226</v>
      </c>
      <c r="J28" s="83"/>
      <c r="L28" s="83"/>
      <c r="O28" s="65"/>
      <c r="P28" s="65"/>
      <c r="Q28" s="84"/>
      <c r="R28" s="84"/>
      <c r="S28" s="84"/>
    </row>
    <row r="29" spans="1:19">
      <c r="A29" s="100">
        <v>14</v>
      </c>
      <c r="B29" s="101">
        <v>3604579</v>
      </c>
      <c r="C29" s="101" t="s">
        <v>127</v>
      </c>
      <c r="D29" s="100" t="s">
        <v>204</v>
      </c>
      <c r="E29" s="100" t="s">
        <v>208</v>
      </c>
      <c r="F29" s="100" t="s">
        <v>205</v>
      </c>
      <c r="G29" s="63"/>
      <c r="H29" s="83">
        <v>85</v>
      </c>
      <c r="I29" s="83"/>
      <c r="J29" s="83"/>
      <c r="L29" s="83"/>
      <c r="O29" s="65"/>
      <c r="P29" s="65"/>
      <c r="Q29" s="84"/>
      <c r="R29" s="84"/>
      <c r="S29" s="84"/>
    </row>
    <row r="30" spans="1:19">
      <c r="A30" s="100"/>
      <c r="B30" s="102">
        <v>3604579</v>
      </c>
      <c r="C30" s="102" t="s">
        <v>127</v>
      </c>
      <c r="D30" s="100"/>
      <c r="E30" s="100"/>
      <c r="F30" s="100"/>
      <c r="I30" s="82" t="s">
        <v>227</v>
      </c>
      <c r="J30" s="83"/>
      <c r="L30" s="83"/>
      <c r="O30" s="65"/>
      <c r="P30" s="65"/>
      <c r="Q30" s="84"/>
      <c r="R30" s="84"/>
      <c r="S30" s="84"/>
    </row>
    <row r="31" spans="1:19">
      <c r="A31" s="100">
        <v>15</v>
      </c>
      <c r="B31" s="101" t="s">
        <v>206</v>
      </c>
      <c r="C31" s="101"/>
      <c r="D31" s="100" t="s">
        <v>204</v>
      </c>
      <c r="E31" s="100"/>
      <c r="F31" s="100" t="s">
        <v>205</v>
      </c>
      <c r="G31" s="63"/>
      <c r="I31" s="83">
        <v>81</v>
      </c>
      <c r="L31" s="83"/>
      <c r="O31" s="65"/>
      <c r="P31" s="65"/>
      <c r="Q31" s="84"/>
      <c r="R31" s="84"/>
      <c r="S31" s="84"/>
    </row>
    <row r="32" spans="1:19">
      <c r="A32" s="100"/>
      <c r="B32" s="102"/>
      <c r="C32" s="102"/>
      <c r="D32" s="100"/>
      <c r="E32" s="100"/>
      <c r="F32" s="100"/>
      <c r="H32" s="82"/>
      <c r="I32" s="83"/>
      <c r="L32" s="83"/>
      <c r="O32" s="65"/>
      <c r="P32" s="65"/>
      <c r="Q32" s="84"/>
      <c r="R32" s="84"/>
      <c r="S32" s="84"/>
    </row>
    <row r="33" spans="1:19">
      <c r="A33" s="100">
        <v>16</v>
      </c>
      <c r="B33" s="101">
        <v>3604960</v>
      </c>
      <c r="C33" s="101" t="s">
        <v>107</v>
      </c>
      <c r="D33" s="100" t="s">
        <v>204</v>
      </c>
      <c r="E33" s="100" t="s">
        <v>143</v>
      </c>
      <c r="F33" s="100" t="s">
        <v>205</v>
      </c>
      <c r="G33" s="63"/>
      <c r="H33" s="83"/>
      <c r="L33" s="83"/>
      <c r="O33" s="65"/>
      <c r="P33" s="65"/>
      <c r="Q33" s="84"/>
      <c r="R33" s="84"/>
      <c r="S33" s="84"/>
    </row>
    <row r="34" spans="1:19">
      <c r="A34" s="100"/>
      <c r="B34" s="102">
        <v>3604960</v>
      </c>
      <c r="C34" s="102" t="s">
        <v>107</v>
      </c>
      <c r="D34" s="100"/>
      <c r="E34" s="100"/>
      <c r="F34" s="100"/>
      <c r="L34" s="82" t="s">
        <v>220</v>
      </c>
      <c r="O34" s="65"/>
      <c r="P34" s="65"/>
      <c r="Q34" s="84"/>
      <c r="R34" s="84"/>
      <c r="S34" s="84"/>
    </row>
    <row r="35" spans="1:19">
      <c r="A35" s="100">
        <v>17</v>
      </c>
      <c r="B35" s="104">
        <v>3604250</v>
      </c>
      <c r="C35" s="104" t="s">
        <v>75</v>
      </c>
      <c r="D35" s="100" t="s">
        <v>204</v>
      </c>
      <c r="E35" s="100" t="s">
        <v>143</v>
      </c>
      <c r="F35" s="100" t="s">
        <v>205</v>
      </c>
      <c r="G35" s="63"/>
      <c r="L35" s="83">
        <v>82</v>
      </c>
      <c r="M35" s="64"/>
      <c r="O35" s="65"/>
      <c r="P35" s="65"/>
      <c r="Q35" s="84"/>
      <c r="R35" s="84"/>
      <c r="S35" s="84"/>
    </row>
    <row r="36" spans="1:19">
      <c r="A36" s="100"/>
      <c r="B36" s="104">
        <v>3604250</v>
      </c>
      <c r="C36" s="104" t="s">
        <v>75</v>
      </c>
      <c r="D36" s="100"/>
      <c r="E36" s="100"/>
      <c r="F36" s="100"/>
      <c r="H36" s="82"/>
      <c r="L36" s="83"/>
      <c r="M36" s="64"/>
      <c r="O36" s="65"/>
      <c r="P36" s="65"/>
      <c r="Q36" s="84"/>
      <c r="R36" s="84"/>
      <c r="S36" s="84"/>
    </row>
    <row r="37" spans="1:19">
      <c r="A37" s="100">
        <v>18</v>
      </c>
      <c r="B37" s="101" t="s">
        <v>206</v>
      </c>
      <c r="C37" s="101"/>
      <c r="D37" s="100" t="s">
        <v>204</v>
      </c>
      <c r="E37" s="100"/>
      <c r="F37" s="100" t="s">
        <v>205</v>
      </c>
      <c r="G37" s="63"/>
      <c r="H37" s="83"/>
      <c r="I37" s="83"/>
      <c r="L37" s="83"/>
      <c r="M37" s="64"/>
      <c r="O37" s="65"/>
      <c r="P37" s="65"/>
      <c r="Q37" s="84"/>
      <c r="R37" s="84"/>
      <c r="S37" s="84"/>
    </row>
    <row r="38" spans="1:19">
      <c r="A38" s="100"/>
      <c r="B38" s="102"/>
      <c r="C38" s="102"/>
      <c r="D38" s="100"/>
      <c r="E38" s="100"/>
      <c r="F38" s="100"/>
      <c r="I38" s="82" t="s">
        <v>228</v>
      </c>
      <c r="L38" s="83"/>
      <c r="M38" s="64"/>
      <c r="O38" s="65"/>
      <c r="P38" s="65"/>
      <c r="Q38" s="84"/>
      <c r="R38" s="84"/>
      <c r="S38" s="84"/>
    </row>
    <row r="39" spans="1:19">
      <c r="A39" s="100">
        <v>19</v>
      </c>
      <c r="B39" s="101" t="s">
        <v>206</v>
      </c>
      <c r="C39" s="101"/>
      <c r="D39" s="100" t="s">
        <v>204</v>
      </c>
      <c r="E39" s="100"/>
      <c r="F39" s="100" t="s">
        <v>205</v>
      </c>
      <c r="G39" s="63"/>
      <c r="I39" s="83">
        <v>80</v>
      </c>
      <c r="J39" s="83"/>
      <c r="L39" s="83"/>
      <c r="M39" s="64"/>
      <c r="O39" s="65"/>
      <c r="P39" s="65"/>
      <c r="Q39" s="84"/>
      <c r="R39" s="84"/>
      <c r="S39" s="84"/>
    </row>
    <row r="40" spans="1:19">
      <c r="A40" s="100"/>
      <c r="B40" s="102"/>
      <c r="C40" s="102"/>
      <c r="D40" s="100"/>
      <c r="E40" s="100"/>
      <c r="F40" s="100"/>
      <c r="H40" s="82"/>
      <c r="I40" s="83"/>
      <c r="J40" s="83"/>
      <c r="L40" s="83"/>
      <c r="M40" s="64"/>
      <c r="O40" s="65"/>
      <c r="P40" s="65"/>
      <c r="Q40" s="84"/>
      <c r="R40" s="84"/>
      <c r="S40" s="84"/>
    </row>
    <row r="41" spans="1:19">
      <c r="A41" s="100">
        <v>20</v>
      </c>
      <c r="B41" s="101">
        <v>3604761</v>
      </c>
      <c r="C41" s="101" t="s">
        <v>102</v>
      </c>
      <c r="D41" s="100" t="s">
        <v>204</v>
      </c>
      <c r="E41" s="100" t="s">
        <v>209</v>
      </c>
      <c r="F41" s="100" t="s">
        <v>205</v>
      </c>
      <c r="G41" s="63"/>
      <c r="H41" s="83"/>
      <c r="J41" s="83"/>
      <c r="L41" s="83"/>
      <c r="M41" s="64"/>
      <c r="O41" s="65"/>
      <c r="P41" s="65"/>
      <c r="Q41" s="84"/>
      <c r="R41" s="84"/>
      <c r="S41" s="84"/>
    </row>
    <row r="42" spans="1:19">
      <c r="A42" s="100"/>
      <c r="B42" s="102"/>
      <c r="C42" s="102"/>
      <c r="D42" s="100"/>
      <c r="E42" s="100"/>
      <c r="F42" s="100"/>
      <c r="J42" s="82" t="s">
        <v>228</v>
      </c>
      <c r="L42" s="83"/>
      <c r="M42" s="64"/>
      <c r="O42" s="65"/>
      <c r="P42" s="65"/>
      <c r="Q42" s="84"/>
      <c r="R42" s="84"/>
      <c r="S42" s="84"/>
    </row>
    <row r="43" spans="1:19">
      <c r="A43" s="100">
        <v>21</v>
      </c>
      <c r="B43" s="101">
        <v>3604851</v>
      </c>
      <c r="C43" s="101" t="s">
        <v>128</v>
      </c>
      <c r="D43" s="100" t="s">
        <v>204</v>
      </c>
      <c r="E43" s="100" t="s">
        <v>114</v>
      </c>
      <c r="F43" s="100" t="s">
        <v>205</v>
      </c>
      <c r="G43" s="63"/>
      <c r="J43" s="83" t="s">
        <v>231</v>
      </c>
      <c r="K43" s="83"/>
      <c r="L43" s="83"/>
      <c r="M43" s="64"/>
      <c r="O43" s="65"/>
      <c r="P43" s="65"/>
      <c r="Q43" s="84"/>
      <c r="R43" s="84"/>
      <c r="S43" s="84"/>
    </row>
    <row r="44" spans="1:19">
      <c r="A44" s="100"/>
      <c r="B44" s="102">
        <v>3604851</v>
      </c>
      <c r="C44" s="102" t="s">
        <v>128</v>
      </c>
      <c r="D44" s="100"/>
      <c r="E44" s="100"/>
      <c r="F44" s="100"/>
      <c r="H44" s="82" t="s">
        <v>229</v>
      </c>
      <c r="J44" s="83"/>
      <c r="K44" s="83"/>
      <c r="L44" s="83"/>
      <c r="M44" s="64"/>
      <c r="O44" s="65"/>
      <c r="P44" s="65"/>
      <c r="Q44" s="84"/>
      <c r="R44" s="84"/>
      <c r="S44" s="84"/>
    </row>
    <row r="45" spans="1:19">
      <c r="A45" s="100">
        <v>22</v>
      </c>
      <c r="B45" s="104">
        <v>3604208</v>
      </c>
      <c r="C45" s="104" t="s">
        <v>130</v>
      </c>
      <c r="D45" s="100" t="s">
        <v>204</v>
      </c>
      <c r="E45" s="100" t="s">
        <v>210</v>
      </c>
      <c r="F45" s="100" t="s">
        <v>205</v>
      </c>
      <c r="G45" s="63"/>
      <c r="H45" s="83">
        <v>80</v>
      </c>
      <c r="I45" s="83"/>
      <c r="J45" s="83"/>
      <c r="K45" s="83"/>
      <c r="L45" s="83"/>
      <c r="M45" s="64"/>
      <c r="O45" s="65"/>
      <c r="P45" s="65"/>
      <c r="Q45" s="84"/>
      <c r="R45" s="84"/>
      <c r="S45" s="84"/>
    </row>
    <row r="46" spans="1:19">
      <c r="A46" s="100"/>
      <c r="B46" s="104">
        <v>3604208</v>
      </c>
      <c r="C46" s="104" t="s">
        <v>130</v>
      </c>
      <c r="D46" s="100"/>
      <c r="E46" s="100"/>
      <c r="F46" s="100"/>
      <c r="I46" s="82" t="s">
        <v>230</v>
      </c>
      <c r="J46" s="83"/>
      <c r="K46" s="83"/>
      <c r="L46" s="83"/>
      <c r="M46" s="64"/>
      <c r="O46" s="65"/>
      <c r="P46" s="65"/>
      <c r="Q46" s="84"/>
      <c r="R46" s="84"/>
      <c r="S46" s="84"/>
    </row>
    <row r="47" spans="1:19">
      <c r="A47" s="100">
        <v>23</v>
      </c>
      <c r="B47" s="101" t="s">
        <v>206</v>
      </c>
      <c r="C47" s="101"/>
      <c r="D47" s="100" t="s">
        <v>204</v>
      </c>
      <c r="E47" s="100"/>
      <c r="F47" s="100" t="s">
        <v>205</v>
      </c>
      <c r="G47" s="63"/>
      <c r="I47" s="83">
        <v>84</v>
      </c>
      <c r="K47" s="83"/>
      <c r="L47" s="83"/>
      <c r="M47" s="64"/>
      <c r="O47" s="65"/>
      <c r="P47" s="65"/>
      <c r="Q47" s="84"/>
      <c r="R47" s="84"/>
      <c r="S47" s="84"/>
    </row>
    <row r="48" spans="1:19">
      <c r="A48" s="100"/>
      <c r="B48" s="102"/>
      <c r="C48" s="102"/>
      <c r="D48" s="100"/>
      <c r="E48" s="100"/>
      <c r="F48" s="100"/>
      <c r="H48" s="82"/>
      <c r="I48" s="83"/>
      <c r="K48" s="83"/>
      <c r="L48" s="83"/>
      <c r="M48" s="64"/>
      <c r="O48" s="65"/>
      <c r="P48" s="65"/>
      <c r="Q48" s="84"/>
      <c r="R48" s="84"/>
      <c r="S48" s="84"/>
    </row>
    <row r="49" spans="1:19">
      <c r="A49" s="100">
        <v>24</v>
      </c>
      <c r="B49" s="101">
        <v>3604334</v>
      </c>
      <c r="C49" s="101" t="s">
        <v>103</v>
      </c>
      <c r="D49" s="100" t="s">
        <v>204</v>
      </c>
      <c r="E49" s="100" t="s">
        <v>209</v>
      </c>
      <c r="F49" s="100" t="s">
        <v>205</v>
      </c>
      <c r="G49" s="63"/>
      <c r="H49" s="83"/>
      <c r="K49" s="83"/>
      <c r="L49" s="83"/>
      <c r="M49" s="64"/>
      <c r="O49" s="65"/>
      <c r="P49" s="65"/>
      <c r="Q49" s="84"/>
      <c r="R49" s="84"/>
      <c r="S49" s="84"/>
    </row>
    <row r="50" spans="1:19">
      <c r="A50" s="100"/>
      <c r="B50" s="102">
        <v>3604334</v>
      </c>
      <c r="C50" s="102" t="s">
        <v>103</v>
      </c>
      <c r="D50" s="100"/>
      <c r="E50" s="100"/>
      <c r="F50" s="100"/>
      <c r="K50" s="82" t="s">
        <v>228</v>
      </c>
      <c r="L50" s="83"/>
      <c r="M50" s="64"/>
      <c r="O50" s="65"/>
      <c r="P50" s="65"/>
      <c r="Q50" s="84"/>
      <c r="R50" s="84"/>
      <c r="S50" s="84"/>
    </row>
    <row r="51" spans="1:19">
      <c r="A51" s="100">
        <v>25</v>
      </c>
      <c r="B51" s="104">
        <v>3604141</v>
      </c>
      <c r="C51" s="104" t="s">
        <v>112</v>
      </c>
      <c r="D51" s="100" t="s">
        <v>204</v>
      </c>
      <c r="E51" s="100" t="s">
        <v>148</v>
      </c>
      <c r="F51" s="100" t="s">
        <v>205</v>
      </c>
      <c r="G51" s="63"/>
      <c r="K51" s="83">
        <v>83</v>
      </c>
      <c r="M51" s="64"/>
      <c r="O51" s="65"/>
      <c r="P51" s="65"/>
      <c r="Q51" s="84"/>
      <c r="R51" s="84"/>
      <c r="S51" s="84"/>
    </row>
    <row r="52" spans="1:19">
      <c r="A52" s="100"/>
      <c r="B52" s="104">
        <v>3604141</v>
      </c>
      <c r="C52" s="104" t="s">
        <v>112</v>
      </c>
      <c r="D52" s="100"/>
      <c r="E52" s="100"/>
      <c r="F52" s="100"/>
      <c r="H52" s="82"/>
      <c r="K52" s="83"/>
      <c r="M52" s="64"/>
      <c r="O52" s="65"/>
      <c r="P52" s="65"/>
      <c r="Q52" s="84"/>
      <c r="R52" s="84"/>
      <c r="S52" s="84"/>
    </row>
    <row r="53" spans="1:19">
      <c r="A53" s="100">
        <v>26</v>
      </c>
      <c r="B53" s="101" t="s">
        <v>206</v>
      </c>
      <c r="C53" s="101"/>
      <c r="D53" s="100" t="s">
        <v>204</v>
      </c>
      <c r="E53" s="100"/>
      <c r="F53" s="100" t="s">
        <v>205</v>
      </c>
      <c r="G53" s="63"/>
      <c r="H53" s="83"/>
      <c r="I53" s="83"/>
      <c r="K53" s="83"/>
      <c r="M53" s="64"/>
      <c r="O53" s="65"/>
      <c r="P53" s="65"/>
      <c r="Q53" s="84"/>
      <c r="R53" s="84"/>
      <c r="S53" s="84"/>
    </row>
    <row r="54" spans="1:19">
      <c r="A54" s="100"/>
      <c r="B54" s="102"/>
      <c r="C54" s="102"/>
      <c r="D54" s="100"/>
      <c r="E54" s="100"/>
      <c r="F54" s="100"/>
      <c r="I54" s="82" t="s">
        <v>232</v>
      </c>
      <c r="K54" s="83"/>
      <c r="M54" s="64"/>
      <c r="O54" s="48"/>
      <c r="P54" s="48"/>
      <c r="Q54" s="84"/>
      <c r="R54" s="84"/>
      <c r="S54" s="84"/>
    </row>
    <row r="55" spans="1:19">
      <c r="A55" s="100">
        <v>27</v>
      </c>
      <c r="B55" s="101" t="s">
        <v>206</v>
      </c>
      <c r="C55" s="101"/>
      <c r="D55" s="100" t="s">
        <v>204</v>
      </c>
      <c r="E55" s="100"/>
      <c r="F55" s="100" t="s">
        <v>205</v>
      </c>
      <c r="G55" s="63"/>
      <c r="I55" s="83">
        <v>85</v>
      </c>
      <c r="J55" s="83"/>
      <c r="K55" s="83"/>
      <c r="M55" s="64"/>
      <c r="O55" s="48"/>
      <c r="P55" s="48"/>
      <c r="Q55" s="84"/>
      <c r="R55" s="84"/>
      <c r="S55" s="84"/>
    </row>
    <row r="56" spans="1:19">
      <c r="A56" s="100"/>
      <c r="B56" s="102"/>
      <c r="C56" s="102"/>
      <c r="D56" s="100"/>
      <c r="E56" s="100"/>
      <c r="F56" s="100"/>
      <c r="H56" s="82"/>
      <c r="I56" s="83"/>
      <c r="J56" s="83"/>
      <c r="K56" s="83"/>
      <c r="M56" s="64"/>
      <c r="O56" s="64"/>
      <c r="P56" s="64"/>
    </row>
    <row r="57" spans="1:19">
      <c r="A57" s="100">
        <v>28</v>
      </c>
      <c r="B57" s="101">
        <v>3604534</v>
      </c>
      <c r="C57" s="101" t="s">
        <v>118</v>
      </c>
      <c r="D57" s="100" t="s">
        <v>204</v>
      </c>
      <c r="E57" s="100" t="s">
        <v>211</v>
      </c>
      <c r="F57" s="100" t="s">
        <v>205</v>
      </c>
      <c r="G57" s="63"/>
      <c r="H57" s="83"/>
      <c r="J57" s="83"/>
      <c r="K57" s="83"/>
      <c r="M57" s="64"/>
      <c r="O57" s="64"/>
      <c r="P57" s="64"/>
    </row>
    <row r="58" spans="1:19">
      <c r="A58" s="100"/>
      <c r="B58" s="102">
        <v>3604534</v>
      </c>
      <c r="C58" s="102" t="s">
        <v>118</v>
      </c>
      <c r="D58" s="100"/>
      <c r="E58" s="100"/>
      <c r="F58" s="100"/>
      <c r="J58" s="82" t="s">
        <v>234</v>
      </c>
      <c r="K58" s="83"/>
      <c r="M58" s="64"/>
      <c r="O58" s="64"/>
      <c r="P58" s="64"/>
    </row>
    <row r="59" spans="1:19">
      <c r="A59" s="100">
        <v>29</v>
      </c>
      <c r="B59" s="101">
        <v>3604735</v>
      </c>
      <c r="C59" s="101" t="s">
        <v>132</v>
      </c>
      <c r="D59" s="100" t="s">
        <v>204</v>
      </c>
      <c r="E59" s="100" t="s">
        <v>208</v>
      </c>
      <c r="F59" s="100" t="s">
        <v>205</v>
      </c>
      <c r="G59" s="63"/>
      <c r="J59" s="83">
        <v>85</v>
      </c>
      <c r="K59" s="81"/>
      <c r="M59" s="64"/>
      <c r="O59" s="64"/>
      <c r="P59" s="64"/>
    </row>
    <row r="60" spans="1:19">
      <c r="A60" s="100"/>
      <c r="B60" s="102">
        <v>3604735</v>
      </c>
      <c r="C60" s="102" t="s">
        <v>132</v>
      </c>
      <c r="D60" s="100"/>
      <c r="E60" s="100"/>
      <c r="F60" s="100"/>
      <c r="H60" s="82" t="s">
        <v>233</v>
      </c>
      <c r="J60" s="83"/>
      <c r="K60" s="81"/>
      <c r="M60" s="64"/>
      <c r="O60" s="64"/>
      <c r="P60" s="64"/>
    </row>
    <row r="61" spans="1:19">
      <c r="A61" s="100">
        <v>30</v>
      </c>
      <c r="B61" s="101">
        <v>3604500</v>
      </c>
      <c r="C61" s="101" t="s">
        <v>108</v>
      </c>
      <c r="D61" s="100" t="s">
        <v>204</v>
      </c>
      <c r="E61" s="100" t="s">
        <v>212</v>
      </c>
      <c r="F61" s="100" t="s">
        <v>205</v>
      </c>
      <c r="G61" s="63"/>
      <c r="H61" s="83">
        <v>83</v>
      </c>
      <c r="I61" s="83"/>
      <c r="J61" s="83"/>
      <c r="K61" s="81"/>
      <c r="M61" s="64"/>
      <c r="O61" s="64"/>
      <c r="P61" s="64"/>
    </row>
    <row r="62" spans="1:19">
      <c r="A62" s="100"/>
      <c r="B62" s="102">
        <v>3604500</v>
      </c>
      <c r="C62" s="102" t="s">
        <v>108</v>
      </c>
      <c r="D62" s="100"/>
      <c r="E62" s="100"/>
      <c r="F62" s="100"/>
      <c r="I62" s="82" t="s">
        <v>234</v>
      </c>
      <c r="J62" s="83"/>
      <c r="K62" s="81"/>
      <c r="M62" s="64"/>
      <c r="O62" s="64"/>
      <c r="P62" s="64"/>
    </row>
    <row r="63" spans="1:19">
      <c r="A63" s="100">
        <v>31</v>
      </c>
      <c r="B63" s="101" t="s">
        <v>206</v>
      </c>
      <c r="C63" s="101"/>
      <c r="D63" s="100" t="s">
        <v>204</v>
      </c>
      <c r="E63" s="100"/>
      <c r="F63" s="100" t="s">
        <v>205</v>
      </c>
      <c r="G63" s="63"/>
      <c r="I63" s="83">
        <v>82</v>
      </c>
      <c r="K63" s="81"/>
      <c r="M63" s="64"/>
      <c r="O63" s="64"/>
      <c r="P63" s="64"/>
    </row>
    <row r="64" spans="1:19">
      <c r="A64" s="100"/>
      <c r="B64" s="102"/>
      <c r="C64" s="102"/>
      <c r="D64" s="100"/>
      <c r="E64" s="100"/>
      <c r="F64" s="100"/>
      <c r="H64" s="82"/>
      <c r="I64" s="83"/>
      <c r="K64" s="81"/>
      <c r="M64" s="64"/>
    </row>
    <row r="65" spans="1:14">
      <c r="A65" s="100">
        <v>32</v>
      </c>
      <c r="B65" s="101">
        <v>3604484</v>
      </c>
      <c r="C65" s="101" t="s">
        <v>77</v>
      </c>
      <c r="D65" s="100" t="s">
        <v>204</v>
      </c>
      <c r="E65" s="100" t="s">
        <v>147</v>
      </c>
      <c r="F65" s="100" t="s">
        <v>205</v>
      </c>
      <c r="G65" s="63"/>
      <c r="H65" s="83"/>
      <c r="K65" s="81"/>
      <c r="M65" s="64"/>
    </row>
    <row r="66" spans="1:14">
      <c r="A66" s="100"/>
      <c r="B66" s="102">
        <v>3604484</v>
      </c>
      <c r="C66" s="102" t="s">
        <v>77</v>
      </c>
      <c r="D66" s="100"/>
      <c r="E66" s="100"/>
      <c r="F66" s="100"/>
      <c r="K66" s="81"/>
      <c r="M66" s="64"/>
      <c r="N66" s="64"/>
    </row>
    <row r="67" spans="1:14">
      <c r="A67" s="100">
        <v>33</v>
      </c>
      <c r="B67" s="104">
        <v>3604342</v>
      </c>
      <c r="C67" s="104" t="s">
        <v>117</v>
      </c>
      <c r="D67" s="100" t="s">
        <v>204</v>
      </c>
      <c r="E67" s="100" t="s">
        <v>210</v>
      </c>
      <c r="F67" s="100" t="s">
        <v>205</v>
      </c>
      <c r="G67" s="63"/>
      <c r="K67" s="81"/>
      <c r="M67" s="64"/>
    </row>
    <row r="68" spans="1:14">
      <c r="A68" s="100"/>
      <c r="B68" s="104">
        <v>3604342</v>
      </c>
      <c r="C68" s="104" t="s">
        <v>117</v>
      </c>
      <c r="D68" s="100"/>
      <c r="E68" s="100"/>
      <c r="F68" s="100"/>
      <c r="H68" s="82"/>
      <c r="K68" s="81"/>
      <c r="M68" s="64"/>
    </row>
    <row r="69" spans="1:14">
      <c r="A69" s="100">
        <v>34</v>
      </c>
      <c r="B69" s="101" t="s">
        <v>206</v>
      </c>
      <c r="C69" s="101"/>
      <c r="D69" s="100" t="s">
        <v>204</v>
      </c>
      <c r="E69" s="100"/>
      <c r="F69" s="100" t="s">
        <v>205</v>
      </c>
      <c r="G69" s="63"/>
      <c r="H69" s="83"/>
      <c r="I69" s="83"/>
      <c r="K69" s="81"/>
      <c r="M69" s="64"/>
    </row>
    <row r="70" spans="1:14">
      <c r="A70" s="100"/>
      <c r="B70" s="102"/>
      <c r="C70" s="102"/>
      <c r="D70" s="100"/>
      <c r="E70" s="100"/>
      <c r="F70" s="100"/>
      <c r="I70" s="82" t="s">
        <v>235</v>
      </c>
      <c r="K70" s="81"/>
      <c r="M70" s="64"/>
    </row>
    <row r="71" spans="1:14">
      <c r="A71" s="100">
        <v>35</v>
      </c>
      <c r="B71" s="101" t="s">
        <v>206</v>
      </c>
      <c r="C71" s="101"/>
      <c r="D71" s="100" t="s">
        <v>204</v>
      </c>
      <c r="E71" s="100"/>
      <c r="F71" s="100" t="s">
        <v>205</v>
      </c>
      <c r="G71" s="63"/>
      <c r="I71" s="83">
        <v>84</v>
      </c>
      <c r="J71" s="83"/>
      <c r="K71" s="81"/>
      <c r="M71" s="64"/>
    </row>
    <row r="72" spans="1:14">
      <c r="A72" s="100"/>
      <c r="B72" s="102"/>
      <c r="C72" s="102"/>
      <c r="D72" s="100"/>
      <c r="E72" s="100"/>
      <c r="F72" s="100"/>
      <c r="H72" s="82"/>
      <c r="I72" s="83"/>
      <c r="J72" s="83"/>
      <c r="K72" s="81"/>
      <c r="M72" s="64"/>
    </row>
    <row r="73" spans="1:14">
      <c r="A73" s="100">
        <v>36</v>
      </c>
      <c r="B73" s="101">
        <v>3604405</v>
      </c>
      <c r="C73" s="101" t="s">
        <v>213</v>
      </c>
      <c r="D73" s="100" t="s">
        <v>204</v>
      </c>
      <c r="E73" s="100" t="s">
        <v>210</v>
      </c>
      <c r="F73" s="100" t="s">
        <v>205</v>
      </c>
      <c r="G73" s="63"/>
      <c r="H73" s="83"/>
      <c r="J73" s="83"/>
      <c r="K73" s="81"/>
      <c r="M73" s="64"/>
    </row>
    <row r="74" spans="1:14">
      <c r="A74" s="100"/>
      <c r="B74" s="102">
        <v>3604405</v>
      </c>
      <c r="C74" s="102" t="s">
        <v>105</v>
      </c>
      <c r="D74" s="100"/>
      <c r="E74" s="100"/>
      <c r="F74" s="100"/>
      <c r="J74" s="82" t="s">
        <v>236</v>
      </c>
      <c r="K74" s="81"/>
      <c r="M74" s="64"/>
    </row>
    <row r="75" spans="1:14">
      <c r="A75" s="100">
        <v>37</v>
      </c>
      <c r="B75" s="101">
        <v>3604491</v>
      </c>
      <c r="C75" s="101" t="s">
        <v>106</v>
      </c>
      <c r="D75" s="100" t="s">
        <v>204</v>
      </c>
      <c r="E75" s="100" t="s">
        <v>207</v>
      </c>
      <c r="F75" s="100" t="s">
        <v>205</v>
      </c>
      <c r="G75" s="63"/>
      <c r="J75" s="83" t="s">
        <v>237</v>
      </c>
      <c r="K75" s="83"/>
      <c r="M75" s="64"/>
    </row>
    <row r="76" spans="1:14">
      <c r="A76" s="100"/>
      <c r="B76" s="102">
        <v>3604491</v>
      </c>
      <c r="C76" s="102" t="s">
        <v>106</v>
      </c>
      <c r="D76" s="100"/>
      <c r="E76" s="100"/>
      <c r="F76" s="100"/>
      <c r="H76" s="82"/>
      <c r="J76" s="83"/>
      <c r="K76" s="83"/>
      <c r="M76" s="64"/>
    </row>
    <row r="77" spans="1:14">
      <c r="A77" s="100">
        <v>38</v>
      </c>
      <c r="B77" s="101" t="s">
        <v>206</v>
      </c>
      <c r="C77" s="101"/>
      <c r="D77" s="100" t="s">
        <v>204</v>
      </c>
      <c r="E77" s="100"/>
      <c r="F77" s="100" t="s">
        <v>205</v>
      </c>
      <c r="G77" s="63"/>
      <c r="H77" s="83"/>
      <c r="I77" s="83"/>
      <c r="J77" s="83"/>
      <c r="K77" s="83"/>
      <c r="M77" s="64"/>
    </row>
    <row r="78" spans="1:14">
      <c r="A78" s="100"/>
      <c r="B78" s="102"/>
      <c r="C78" s="102"/>
      <c r="D78" s="100"/>
      <c r="E78" s="100"/>
      <c r="F78" s="100"/>
      <c r="I78" s="82" t="s">
        <v>236</v>
      </c>
      <c r="J78" s="83"/>
      <c r="K78" s="83"/>
      <c r="M78" s="64"/>
    </row>
    <row r="79" spans="1:14">
      <c r="A79" s="100">
        <v>39</v>
      </c>
      <c r="B79" s="101" t="s">
        <v>206</v>
      </c>
      <c r="C79" s="101"/>
      <c r="D79" s="100" t="s">
        <v>204</v>
      </c>
      <c r="E79" s="100"/>
      <c r="F79" s="100" t="s">
        <v>205</v>
      </c>
      <c r="G79" s="63"/>
      <c r="I79" s="83">
        <v>86</v>
      </c>
      <c r="K79" s="83"/>
      <c r="M79" s="64"/>
    </row>
    <row r="80" spans="1:14">
      <c r="A80" s="100"/>
      <c r="B80" s="102"/>
      <c r="C80" s="102"/>
      <c r="D80" s="100"/>
      <c r="E80" s="100"/>
      <c r="F80" s="100"/>
      <c r="H80" s="82"/>
      <c r="I80" s="83"/>
      <c r="K80" s="83"/>
      <c r="M80" s="64"/>
    </row>
    <row r="81" spans="1:13">
      <c r="A81" s="100">
        <v>40</v>
      </c>
      <c r="B81" s="101">
        <v>3604340</v>
      </c>
      <c r="C81" s="101" t="s">
        <v>120</v>
      </c>
      <c r="D81" s="100" t="s">
        <v>204</v>
      </c>
      <c r="E81" s="100" t="s">
        <v>151</v>
      </c>
      <c r="F81" s="100" t="s">
        <v>205</v>
      </c>
      <c r="G81" s="63"/>
      <c r="H81" s="83"/>
      <c r="K81" s="83"/>
      <c r="M81" s="64"/>
    </row>
    <row r="82" spans="1:13">
      <c r="A82" s="100"/>
      <c r="B82" s="102">
        <v>3604340</v>
      </c>
      <c r="C82" s="102" t="s">
        <v>120</v>
      </c>
      <c r="D82" s="100"/>
      <c r="E82" s="100"/>
      <c r="F82" s="100"/>
      <c r="K82" s="82" t="s">
        <v>239</v>
      </c>
      <c r="M82" s="64"/>
    </row>
    <row r="83" spans="1:13">
      <c r="A83" s="100">
        <v>41</v>
      </c>
      <c r="B83" s="104">
        <v>3604658</v>
      </c>
      <c r="C83" s="104" t="s">
        <v>121</v>
      </c>
      <c r="D83" s="100" t="s">
        <v>204</v>
      </c>
      <c r="E83" s="100" t="s">
        <v>208</v>
      </c>
      <c r="F83" s="100" t="s">
        <v>205</v>
      </c>
      <c r="G83" s="63"/>
      <c r="K83" s="83">
        <v>86</v>
      </c>
      <c r="L83" s="83"/>
      <c r="M83" s="64"/>
    </row>
    <row r="84" spans="1:13">
      <c r="A84" s="100"/>
      <c r="B84" s="104">
        <v>3604658</v>
      </c>
      <c r="C84" s="104" t="s">
        <v>121</v>
      </c>
      <c r="D84" s="100"/>
      <c r="E84" s="100"/>
      <c r="F84" s="100"/>
      <c r="H84" s="82"/>
      <c r="K84" s="83"/>
      <c r="L84" s="83"/>
      <c r="M84" s="64"/>
    </row>
    <row r="85" spans="1:13">
      <c r="A85" s="100">
        <v>42</v>
      </c>
      <c r="B85" s="101" t="s">
        <v>206</v>
      </c>
      <c r="C85" s="101"/>
      <c r="D85" s="100" t="s">
        <v>204</v>
      </c>
      <c r="E85" s="100"/>
      <c r="F85" s="100" t="s">
        <v>205</v>
      </c>
      <c r="G85" s="63"/>
      <c r="H85" s="83"/>
      <c r="I85" s="83"/>
      <c r="K85" s="83"/>
      <c r="L85" s="83"/>
      <c r="M85" s="64"/>
    </row>
    <row r="86" spans="1:13">
      <c r="A86" s="100"/>
      <c r="B86" s="102"/>
      <c r="C86" s="102"/>
      <c r="D86" s="100"/>
      <c r="E86" s="100"/>
      <c r="F86" s="100"/>
      <c r="I86" s="82" t="s">
        <v>238</v>
      </c>
      <c r="K86" s="83"/>
      <c r="L86" s="83"/>
      <c r="M86" s="64"/>
    </row>
    <row r="87" spans="1:13">
      <c r="A87" s="100">
        <v>43</v>
      </c>
      <c r="B87" s="101">
        <v>3604487</v>
      </c>
      <c r="C87" s="101" t="s">
        <v>119</v>
      </c>
      <c r="D87" s="100" t="s">
        <v>204</v>
      </c>
      <c r="E87" s="100" t="s">
        <v>209</v>
      </c>
      <c r="F87" s="100" t="s">
        <v>205</v>
      </c>
      <c r="G87" s="63"/>
      <c r="I87" s="83">
        <v>84</v>
      </c>
      <c r="J87" s="83"/>
      <c r="K87" s="83"/>
      <c r="L87" s="83"/>
      <c r="M87" s="64"/>
    </row>
    <row r="88" spans="1:13">
      <c r="A88" s="100"/>
      <c r="B88" s="102">
        <v>3604487</v>
      </c>
      <c r="C88" s="102" t="s">
        <v>119</v>
      </c>
      <c r="D88" s="100"/>
      <c r="E88" s="100"/>
      <c r="F88" s="100"/>
      <c r="H88" s="82" t="s">
        <v>238</v>
      </c>
      <c r="I88" s="83"/>
      <c r="J88" s="83"/>
      <c r="K88" s="83"/>
      <c r="L88" s="83"/>
      <c r="M88" s="64"/>
    </row>
    <row r="89" spans="1:13">
      <c r="A89" s="100">
        <v>44</v>
      </c>
      <c r="B89" s="101">
        <v>3604866</v>
      </c>
      <c r="C89" s="101" t="s">
        <v>116</v>
      </c>
      <c r="D89" s="100" t="s">
        <v>204</v>
      </c>
      <c r="E89" s="100" t="s">
        <v>147</v>
      </c>
      <c r="F89" s="100" t="s">
        <v>205</v>
      </c>
      <c r="G89" s="63"/>
      <c r="H89" s="83">
        <v>86</v>
      </c>
      <c r="J89" s="83"/>
      <c r="K89" s="83"/>
      <c r="L89" s="83"/>
      <c r="M89" s="64"/>
    </row>
    <row r="90" spans="1:13">
      <c r="A90" s="100"/>
      <c r="B90" s="102">
        <v>3604866</v>
      </c>
      <c r="C90" s="102" t="s">
        <v>116</v>
      </c>
      <c r="D90" s="100"/>
      <c r="E90" s="100"/>
      <c r="F90" s="100"/>
      <c r="J90" s="82" t="s">
        <v>239</v>
      </c>
      <c r="K90" s="83"/>
      <c r="L90" s="83"/>
      <c r="M90" s="64"/>
    </row>
    <row r="91" spans="1:13">
      <c r="A91" s="100">
        <v>45</v>
      </c>
      <c r="B91" s="101" t="s">
        <v>215</v>
      </c>
      <c r="C91" s="101" t="s">
        <v>216</v>
      </c>
      <c r="D91" s="100" t="s">
        <v>204</v>
      </c>
      <c r="E91" s="100" t="s">
        <v>217</v>
      </c>
      <c r="F91" s="100" t="s">
        <v>205</v>
      </c>
      <c r="G91" s="63"/>
      <c r="J91" s="83">
        <v>84</v>
      </c>
      <c r="K91" s="81"/>
      <c r="L91" s="83"/>
      <c r="M91" s="64"/>
    </row>
    <row r="92" spans="1:13">
      <c r="A92" s="100"/>
      <c r="B92" s="102"/>
      <c r="C92" s="102"/>
      <c r="D92" s="100"/>
      <c r="E92" s="100"/>
      <c r="F92" s="100"/>
      <c r="H92" s="82"/>
      <c r="J92" s="83"/>
      <c r="K92" s="81"/>
      <c r="L92" s="83"/>
      <c r="M92" s="64"/>
    </row>
    <row r="93" spans="1:13">
      <c r="A93" s="100">
        <v>46</v>
      </c>
      <c r="B93" s="101" t="s">
        <v>206</v>
      </c>
      <c r="C93" s="101"/>
      <c r="D93" s="100" t="s">
        <v>204</v>
      </c>
      <c r="E93" s="100"/>
      <c r="F93" s="100" t="s">
        <v>205</v>
      </c>
      <c r="G93" s="63"/>
      <c r="H93" s="83"/>
      <c r="I93" s="83"/>
      <c r="J93" s="83"/>
      <c r="K93" s="81"/>
      <c r="L93" s="83"/>
      <c r="M93" s="64"/>
    </row>
    <row r="94" spans="1:13">
      <c r="A94" s="100"/>
      <c r="B94" s="102"/>
      <c r="C94" s="102"/>
      <c r="D94" s="100"/>
      <c r="E94" s="100"/>
      <c r="F94" s="100"/>
      <c r="I94" s="82" t="s">
        <v>239</v>
      </c>
      <c r="J94" s="83"/>
      <c r="K94" s="81"/>
      <c r="L94" s="83"/>
      <c r="M94" s="64"/>
    </row>
    <row r="95" spans="1:13">
      <c r="A95" s="100">
        <v>47</v>
      </c>
      <c r="B95" s="101" t="s">
        <v>206</v>
      </c>
      <c r="C95" s="101"/>
      <c r="D95" s="100" t="s">
        <v>204</v>
      </c>
      <c r="E95" s="100"/>
      <c r="F95" s="100" t="s">
        <v>205</v>
      </c>
      <c r="G95" s="63"/>
      <c r="I95" s="83">
        <v>83</v>
      </c>
      <c r="K95" s="81"/>
      <c r="L95" s="83"/>
      <c r="M95" s="64"/>
    </row>
    <row r="96" spans="1:13">
      <c r="A96" s="100"/>
      <c r="B96" s="102"/>
      <c r="C96" s="102"/>
      <c r="D96" s="100"/>
      <c r="E96" s="100"/>
      <c r="F96" s="100"/>
      <c r="H96" s="82"/>
      <c r="I96" s="83"/>
      <c r="K96" s="81"/>
      <c r="L96" s="83"/>
      <c r="M96" s="64"/>
    </row>
    <row r="97" spans="1:13">
      <c r="A97" s="100">
        <v>48</v>
      </c>
      <c r="B97" s="101">
        <v>3604453</v>
      </c>
      <c r="C97" s="101" t="s">
        <v>125</v>
      </c>
      <c r="D97" s="100" t="s">
        <v>204</v>
      </c>
      <c r="E97" s="100" t="s">
        <v>207</v>
      </c>
      <c r="F97" s="100" t="s">
        <v>205</v>
      </c>
      <c r="G97" s="63"/>
      <c r="H97" s="83"/>
      <c r="K97" s="81"/>
      <c r="L97" s="83"/>
      <c r="M97" s="64"/>
    </row>
    <row r="98" spans="1:13">
      <c r="A98" s="100"/>
      <c r="B98" s="102">
        <v>3604453</v>
      </c>
      <c r="C98" s="102" t="s">
        <v>125</v>
      </c>
      <c r="D98" s="100"/>
      <c r="E98" s="100"/>
      <c r="F98" s="100"/>
      <c r="K98" s="81"/>
      <c r="L98" s="82" t="s">
        <v>240</v>
      </c>
      <c r="M98" s="64"/>
    </row>
    <row r="99" spans="1:13">
      <c r="A99" s="100">
        <v>49</v>
      </c>
      <c r="B99" s="104">
        <v>3604163</v>
      </c>
      <c r="C99" s="104" t="s">
        <v>126</v>
      </c>
      <c r="D99" s="100" t="s">
        <v>204</v>
      </c>
      <c r="E99" s="100" t="s">
        <v>207</v>
      </c>
      <c r="F99" s="100" t="s">
        <v>205</v>
      </c>
      <c r="G99" s="63"/>
      <c r="K99" s="81"/>
      <c r="L99" s="83">
        <v>84</v>
      </c>
      <c r="M99" s="64"/>
    </row>
    <row r="100" spans="1:13">
      <c r="A100" s="100"/>
      <c r="B100" s="104">
        <v>3604163</v>
      </c>
      <c r="C100" s="104" t="s">
        <v>126</v>
      </c>
      <c r="D100" s="100"/>
      <c r="E100" s="100"/>
      <c r="F100" s="100"/>
      <c r="H100" s="82"/>
      <c r="K100" s="81"/>
      <c r="L100" s="83"/>
      <c r="M100" s="64"/>
    </row>
    <row r="101" spans="1:13">
      <c r="A101" s="100">
        <v>50</v>
      </c>
      <c r="B101" s="101" t="s">
        <v>206</v>
      </c>
      <c r="C101" s="101"/>
      <c r="D101" s="100" t="s">
        <v>204</v>
      </c>
      <c r="E101" s="100"/>
      <c r="F101" s="100" t="s">
        <v>205</v>
      </c>
      <c r="G101" s="63"/>
      <c r="H101" s="83"/>
      <c r="I101" s="83"/>
      <c r="K101" s="81"/>
      <c r="L101" s="83"/>
      <c r="M101" s="64"/>
    </row>
    <row r="102" spans="1:13">
      <c r="A102" s="100"/>
      <c r="B102" s="102"/>
      <c r="C102" s="102"/>
      <c r="D102" s="100"/>
      <c r="E102" s="100"/>
      <c r="F102" s="100"/>
      <c r="I102" s="82" t="s">
        <v>241</v>
      </c>
      <c r="K102" s="81"/>
      <c r="L102" s="83"/>
      <c r="M102" s="64"/>
    </row>
    <row r="103" spans="1:13">
      <c r="A103" s="100">
        <v>51</v>
      </c>
      <c r="B103" s="101" t="s">
        <v>206</v>
      </c>
      <c r="C103" s="101"/>
      <c r="D103" s="100" t="s">
        <v>204</v>
      </c>
      <c r="E103" s="100"/>
      <c r="F103" s="100" t="s">
        <v>205</v>
      </c>
      <c r="G103" s="63"/>
      <c r="I103" s="83">
        <v>83</v>
      </c>
      <c r="J103" s="83"/>
      <c r="K103" s="81"/>
      <c r="L103" s="83"/>
      <c r="M103" s="64"/>
    </row>
    <row r="104" spans="1:13">
      <c r="A104" s="100"/>
      <c r="B104" s="102"/>
      <c r="C104" s="102"/>
      <c r="D104" s="100"/>
      <c r="E104" s="100"/>
      <c r="F104" s="100"/>
      <c r="H104" s="82"/>
      <c r="I104" s="83"/>
      <c r="J104" s="83"/>
      <c r="K104" s="81"/>
      <c r="L104" s="83"/>
      <c r="M104" s="64"/>
    </row>
    <row r="105" spans="1:13">
      <c r="A105" s="100">
        <v>52</v>
      </c>
      <c r="B105" s="103">
        <v>3604753</v>
      </c>
      <c r="C105" s="103" t="s">
        <v>100</v>
      </c>
      <c r="D105" s="100" t="s">
        <v>204</v>
      </c>
      <c r="E105" s="100" t="s">
        <v>208</v>
      </c>
      <c r="F105" s="100" t="s">
        <v>205</v>
      </c>
      <c r="G105" s="63"/>
      <c r="H105" s="83"/>
      <c r="J105" s="83"/>
      <c r="K105" s="81"/>
      <c r="L105" s="83"/>
      <c r="M105" s="64"/>
    </row>
    <row r="106" spans="1:13">
      <c r="A106" s="100"/>
      <c r="B106" s="102">
        <v>3604753</v>
      </c>
      <c r="C106" s="102" t="s">
        <v>100</v>
      </c>
      <c r="D106" s="100"/>
      <c r="E106" s="100"/>
      <c r="F106" s="100"/>
      <c r="J106" s="82" t="s">
        <v>241</v>
      </c>
      <c r="K106" s="81"/>
      <c r="L106" s="83"/>
      <c r="M106" s="64"/>
    </row>
    <row r="107" spans="1:13">
      <c r="A107" s="100">
        <v>53</v>
      </c>
      <c r="B107" s="101">
        <v>3604968</v>
      </c>
      <c r="C107" s="101" t="s">
        <v>109</v>
      </c>
      <c r="D107" s="100" t="s">
        <v>204</v>
      </c>
      <c r="E107" s="100" t="s">
        <v>147</v>
      </c>
      <c r="F107" s="100" t="s">
        <v>205</v>
      </c>
      <c r="G107" s="63"/>
      <c r="J107" s="83">
        <v>86</v>
      </c>
      <c r="K107" s="83"/>
      <c r="L107" s="83"/>
      <c r="M107" s="64"/>
    </row>
    <row r="108" spans="1:13">
      <c r="A108" s="100"/>
      <c r="B108" s="102">
        <v>3604968</v>
      </c>
      <c r="C108" s="102" t="s">
        <v>109</v>
      </c>
      <c r="D108" s="100"/>
      <c r="E108" s="100"/>
      <c r="F108" s="100"/>
      <c r="H108" s="82"/>
      <c r="J108" s="83"/>
      <c r="K108" s="83"/>
      <c r="L108" s="83"/>
      <c r="M108" s="64"/>
    </row>
    <row r="109" spans="1:13">
      <c r="A109" s="100">
        <v>54</v>
      </c>
      <c r="B109" s="101" t="s">
        <v>206</v>
      </c>
      <c r="C109" s="101"/>
      <c r="D109" s="100" t="s">
        <v>204</v>
      </c>
      <c r="E109" s="100"/>
      <c r="F109" s="100" t="s">
        <v>205</v>
      </c>
      <c r="G109" s="63"/>
      <c r="H109" s="83"/>
      <c r="I109" s="83"/>
      <c r="J109" s="83"/>
      <c r="K109" s="83"/>
      <c r="L109" s="83"/>
      <c r="M109" s="64"/>
    </row>
    <row r="110" spans="1:13">
      <c r="A110" s="100"/>
      <c r="B110" s="102"/>
      <c r="C110" s="102"/>
      <c r="D110" s="100"/>
      <c r="E110" s="100"/>
      <c r="F110" s="100"/>
      <c r="I110" s="82" t="s">
        <v>242</v>
      </c>
      <c r="J110" s="83"/>
      <c r="K110" s="83"/>
      <c r="L110" s="83"/>
      <c r="M110" s="64"/>
    </row>
    <row r="111" spans="1:13">
      <c r="A111" s="100">
        <v>55</v>
      </c>
      <c r="B111" s="101" t="s">
        <v>206</v>
      </c>
      <c r="C111" s="101"/>
      <c r="D111" s="100" t="s">
        <v>204</v>
      </c>
      <c r="E111" s="100"/>
      <c r="F111" s="100" t="s">
        <v>205</v>
      </c>
      <c r="G111" s="63"/>
      <c r="I111" s="83">
        <v>83</v>
      </c>
      <c r="K111" s="83"/>
      <c r="L111" s="83"/>
      <c r="M111" s="64"/>
    </row>
    <row r="112" spans="1:13">
      <c r="A112" s="100"/>
      <c r="B112" s="102"/>
      <c r="C112" s="102"/>
      <c r="D112" s="100"/>
      <c r="E112" s="100"/>
      <c r="F112" s="100"/>
      <c r="H112" s="82"/>
      <c r="I112" s="83"/>
      <c r="K112" s="83"/>
      <c r="L112" s="83"/>
      <c r="M112" s="64"/>
    </row>
    <row r="113" spans="1:13">
      <c r="A113" s="100">
        <v>56</v>
      </c>
      <c r="B113" s="101">
        <v>3604352</v>
      </c>
      <c r="C113" s="101" t="s">
        <v>129</v>
      </c>
      <c r="D113" s="100" t="s">
        <v>204</v>
      </c>
      <c r="E113" s="100" t="s">
        <v>147</v>
      </c>
      <c r="F113" s="100" t="s">
        <v>205</v>
      </c>
      <c r="G113" s="63"/>
      <c r="H113" s="83"/>
      <c r="K113" s="83"/>
      <c r="L113" s="83"/>
      <c r="M113" s="64"/>
    </row>
    <row r="114" spans="1:13">
      <c r="A114" s="100"/>
      <c r="B114" s="102">
        <v>3604352</v>
      </c>
      <c r="C114" s="102" t="s">
        <v>129</v>
      </c>
      <c r="D114" s="100"/>
      <c r="E114" s="100"/>
      <c r="F114" s="100"/>
      <c r="K114" s="82" t="s">
        <v>240</v>
      </c>
      <c r="L114" s="83"/>
      <c r="M114" s="64"/>
    </row>
    <row r="115" spans="1:13">
      <c r="A115" s="100">
        <v>57</v>
      </c>
      <c r="B115" s="101">
        <v>3604605</v>
      </c>
      <c r="C115" s="101" t="s">
        <v>111</v>
      </c>
      <c r="D115" s="100" t="s">
        <v>204</v>
      </c>
      <c r="E115" s="100" t="s">
        <v>210</v>
      </c>
      <c r="F115" s="100" t="s">
        <v>205</v>
      </c>
      <c r="G115" s="63"/>
      <c r="K115" s="83">
        <v>84</v>
      </c>
      <c r="M115" s="64"/>
    </row>
    <row r="116" spans="1:13">
      <c r="A116" s="100"/>
      <c r="B116" s="102">
        <v>3604605</v>
      </c>
      <c r="C116" s="102" t="s">
        <v>111</v>
      </c>
      <c r="D116" s="100"/>
      <c r="E116" s="100"/>
      <c r="F116" s="100"/>
      <c r="H116" s="82"/>
      <c r="K116" s="83"/>
      <c r="M116" s="64"/>
    </row>
    <row r="117" spans="1:13">
      <c r="A117" s="100">
        <v>58</v>
      </c>
      <c r="B117" s="101" t="s">
        <v>206</v>
      </c>
      <c r="C117" s="101"/>
      <c r="D117" s="100" t="s">
        <v>204</v>
      </c>
      <c r="E117" s="100"/>
      <c r="F117" s="100" t="s">
        <v>205</v>
      </c>
      <c r="G117" s="63"/>
      <c r="H117" s="83"/>
      <c r="I117" s="83"/>
      <c r="K117" s="83"/>
      <c r="M117" s="64"/>
    </row>
    <row r="118" spans="1:13">
      <c r="A118" s="100"/>
      <c r="B118" s="102"/>
      <c r="C118" s="102"/>
      <c r="D118" s="100"/>
      <c r="E118" s="100"/>
      <c r="F118" s="100"/>
      <c r="I118" s="82" t="s">
        <v>243</v>
      </c>
      <c r="K118" s="83"/>
      <c r="M118" s="64"/>
    </row>
    <row r="119" spans="1:13">
      <c r="A119" s="100">
        <v>59</v>
      </c>
      <c r="B119" s="101" t="s">
        <v>206</v>
      </c>
      <c r="C119" s="101"/>
      <c r="D119" s="100" t="s">
        <v>204</v>
      </c>
      <c r="E119" s="100"/>
      <c r="F119" s="100" t="s">
        <v>205</v>
      </c>
      <c r="G119" s="63"/>
      <c r="I119" s="83">
        <v>80</v>
      </c>
      <c r="J119" s="83"/>
      <c r="K119" s="83"/>
    </row>
    <row r="120" spans="1:13">
      <c r="A120" s="100"/>
      <c r="B120" s="102"/>
      <c r="C120" s="102"/>
      <c r="D120" s="100"/>
      <c r="E120" s="100"/>
      <c r="F120" s="100"/>
      <c r="H120" s="82"/>
      <c r="I120" s="83"/>
      <c r="J120" s="83"/>
      <c r="K120" s="83"/>
    </row>
    <row r="121" spans="1:13">
      <c r="A121" s="100">
        <v>60</v>
      </c>
      <c r="B121" s="101">
        <v>3604602</v>
      </c>
      <c r="C121" s="101" t="s">
        <v>122</v>
      </c>
      <c r="D121" s="100" t="s">
        <v>204</v>
      </c>
      <c r="E121" s="100" t="s">
        <v>208</v>
      </c>
      <c r="F121" s="100" t="s">
        <v>205</v>
      </c>
      <c r="G121" s="63"/>
      <c r="H121" s="83"/>
      <c r="J121" s="83"/>
      <c r="K121" s="83"/>
    </row>
    <row r="122" spans="1:13">
      <c r="A122" s="100"/>
      <c r="B122" s="102">
        <v>3604602</v>
      </c>
      <c r="C122" s="102" t="s">
        <v>122</v>
      </c>
      <c r="D122" s="100"/>
      <c r="E122" s="100"/>
      <c r="F122" s="100"/>
      <c r="J122" s="82" t="s">
        <v>240</v>
      </c>
      <c r="K122" s="83"/>
    </row>
    <row r="123" spans="1:13">
      <c r="A123" s="100">
        <v>61</v>
      </c>
      <c r="B123" s="101">
        <v>3604708</v>
      </c>
      <c r="C123" s="101" t="s">
        <v>133</v>
      </c>
      <c r="D123" s="100" t="s">
        <v>204</v>
      </c>
      <c r="E123" s="100" t="s">
        <v>210</v>
      </c>
      <c r="F123" s="100" t="s">
        <v>205</v>
      </c>
      <c r="G123" s="63"/>
      <c r="J123" s="83">
        <v>80</v>
      </c>
      <c r="K123" s="81"/>
    </row>
    <row r="124" spans="1:13">
      <c r="A124" s="100"/>
      <c r="B124" s="102">
        <v>3604708</v>
      </c>
      <c r="C124" s="102" t="s">
        <v>133</v>
      </c>
      <c r="D124" s="100"/>
      <c r="E124" s="100"/>
      <c r="F124" s="100"/>
      <c r="H124" s="82" t="s">
        <v>244</v>
      </c>
      <c r="J124" s="83"/>
      <c r="K124" s="81"/>
    </row>
    <row r="125" spans="1:13">
      <c r="A125" s="100">
        <v>62</v>
      </c>
      <c r="B125" s="101">
        <v>3604947</v>
      </c>
      <c r="C125" s="101" t="s">
        <v>124</v>
      </c>
      <c r="D125" s="100" t="s">
        <v>204</v>
      </c>
      <c r="E125" s="100" t="s">
        <v>209</v>
      </c>
      <c r="F125" s="100" t="s">
        <v>205</v>
      </c>
      <c r="G125" s="63"/>
      <c r="H125" s="83">
        <v>86</v>
      </c>
      <c r="I125" s="83"/>
      <c r="J125" s="83"/>
      <c r="K125" s="81"/>
    </row>
    <row r="126" spans="1:13">
      <c r="A126" s="100"/>
      <c r="B126" s="102">
        <v>3604947</v>
      </c>
      <c r="C126" s="102" t="s">
        <v>124</v>
      </c>
      <c r="D126" s="100"/>
      <c r="E126" s="100"/>
      <c r="F126" s="100"/>
      <c r="I126" s="82" t="s">
        <v>240</v>
      </c>
      <c r="J126" s="83"/>
      <c r="K126" s="81"/>
    </row>
    <row r="127" spans="1:13">
      <c r="A127" s="100">
        <v>63</v>
      </c>
      <c r="B127" s="101" t="s">
        <v>206</v>
      </c>
      <c r="C127" s="101"/>
      <c r="D127" s="100" t="s">
        <v>204</v>
      </c>
      <c r="E127" s="100"/>
      <c r="F127" s="100" t="s">
        <v>205</v>
      </c>
      <c r="G127" s="63"/>
      <c r="I127" s="83">
        <v>82</v>
      </c>
      <c r="K127" s="81"/>
    </row>
    <row r="128" spans="1:13">
      <c r="A128" s="100"/>
      <c r="B128" s="102"/>
      <c r="C128" s="102"/>
      <c r="D128" s="100"/>
      <c r="E128" s="100"/>
      <c r="F128" s="100"/>
      <c r="H128" s="82"/>
      <c r="I128" s="83"/>
      <c r="K128" s="81"/>
    </row>
    <row r="129" spans="1:11">
      <c r="A129" s="100">
        <v>64</v>
      </c>
      <c r="B129" s="101">
        <v>3604297</v>
      </c>
      <c r="C129" s="101" t="s">
        <v>134</v>
      </c>
      <c r="D129" s="100" t="s">
        <v>204</v>
      </c>
      <c r="E129" s="100" t="s">
        <v>208</v>
      </c>
      <c r="F129" s="100" t="s">
        <v>205</v>
      </c>
      <c r="G129" s="63"/>
      <c r="H129" s="83"/>
      <c r="K129" s="81"/>
    </row>
    <row r="130" spans="1:11">
      <c r="A130" s="100"/>
      <c r="B130" s="102">
        <v>3604297</v>
      </c>
      <c r="C130" s="102" t="s">
        <v>134</v>
      </c>
      <c r="D130" s="100"/>
      <c r="E130" s="100"/>
      <c r="F130" s="100"/>
    </row>
    <row r="132" spans="1:11">
      <c r="A132" s="99" t="s">
        <v>218</v>
      </c>
      <c r="B132" s="99"/>
    </row>
    <row r="133" spans="1:11">
      <c r="A133" s="99"/>
      <c r="B133" s="99"/>
    </row>
    <row r="134" spans="1:11">
      <c r="B134" s="103">
        <v>3604172</v>
      </c>
      <c r="C134" s="103" t="s">
        <v>137</v>
      </c>
      <c r="D134" s="100" t="s">
        <v>138</v>
      </c>
      <c r="E134" s="100" t="s">
        <v>74</v>
      </c>
      <c r="F134" s="100" t="s">
        <v>140</v>
      </c>
      <c r="G134" s="63"/>
    </row>
    <row r="135" spans="1:11">
      <c r="B135" s="102"/>
      <c r="C135" s="102"/>
      <c r="D135" s="100"/>
      <c r="E135" s="100"/>
      <c r="F135" s="100"/>
      <c r="H135" s="82" t="s">
        <v>240</v>
      </c>
    </row>
    <row r="136" spans="1:11">
      <c r="B136" s="101">
        <v>3604297</v>
      </c>
      <c r="C136" s="101" t="s">
        <v>134</v>
      </c>
      <c r="D136" s="100" t="s">
        <v>138</v>
      </c>
      <c r="E136" s="100" t="s">
        <v>208</v>
      </c>
      <c r="F136" s="100" t="s">
        <v>140</v>
      </c>
      <c r="G136" s="63"/>
      <c r="H136" s="83">
        <v>84</v>
      </c>
    </row>
    <row r="137" spans="1:11">
      <c r="B137" s="102">
        <v>3604297</v>
      </c>
      <c r="C137" s="102" t="s">
        <v>134</v>
      </c>
      <c r="D137" s="100"/>
      <c r="E137" s="100"/>
      <c r="F137" s="100"/>
    </row>
    <row r="138" spans="1:11">
      <c r="A138" s="99" t="s">
        <v>219</v>
      </c>
      <c r="B138" s="99"/>
    </row>
    <row r="139" spans="1:11">
      <c r="A139" s="99"/>
      <c r="B139" s="99"/>
    </row>
    <row r="140" spans="1:11">
      <c r="B140" s="104">
        <v>3604250</v>
      </c>
      <c r="C140" s="104" t="s">
        <v>75</v>
      </c>
      <c r="D140" s="100" t="s">
        <v>138</v>
      </c>
      <c r="E140" s="100" t="s">
        <v>143</v>
      </c>
      <c r="F140" s="100" t="s">
        <v>140</v>
      </c>
      <c r="G140" s="63"/>
    </row>
    <row r="141" spans="1:11">
      <c r="B141" s="104">
        <v>3604250</v>
      </c>
      <c r="C141" s="104" t="s">
        <v>75</v>
      </c>
      <c r="D141" s="100"/>
      <c r="E141" s="100"/>
      <c r="F141" s="100"/>
      <c r="H141" s="82" t="s">
        <v>228</v>
      </c>
    </row>
    <row r="142" spans="1:11">
      <c r="B142" s="101">
        <v>3604453</v>
      </c>
      <c r="C142" s="101" t="s">
        <v>125</v>
      </c>
      <c r="D142" s="100" t="s">
        <v>138</v>
      </c>
      <c r="E142" s="100" t="s">
        <v>145</v>
      </c>
      <c r="F142" s="100" t="s">
        <v>140</v>
      </c>
      <c r="G142" s="63"/>
      <c r="H142" s="83">
        <v>85</v>
      </c>
    </row>
    <row r="143" spans="1:11">
      <c r="B143" s="102">
        <v>3604453</v>
      </c>
      <c r="C143" s="102" t="s">
        <v>125</v>
      </c>
      <c r="D143" s="100"/>
      <c r="E143" s="100"/>
      <c r="F143" s="100"/>
    </row>
  </sheetData>
  <mergeCells count="379">
    <mergeCell ref="A3:A4"/>
    <mergeCell ref="B3:B4"/>
    <mergeCell ref="C3:C4"/>
    <mergeCell ref="D3:D4"/>
    <mergeCell ref="E3:E4"/>
    <mergeCell ref="F3:F4"/>
    <mergeCell ref="A9:A10"/>
    <mergeCell ref="B9:B10"/>
    <mergeCell ref="C9:C10"/>
    <mergeCell ref="D9:D10"/>
    <mergeCell ref="E9:E10"/>
    <mergeCell ref="F9:F10"/>
    <mergeCell ref="A5:A6"/>
    <mergeCell ref="B5:C6"/>
    <mergeCell ref="D5:D6"/>
    <mergeCell ref="E5:E6"/>
    <mergeCell ref="F5:F6"/>
    <mergeCell ref="A7:A8"/>
    <mergeCell ref="B7:C8"/>
    <mergeCell ref="D7:D8"/>
    <mergeCell ref="E7:E8"/>
    <mergeCell ref="F7:F8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F17:F18"/>
    <mergeCell ref="A19:A20"/>
    <mergeCell ref="B19:B20"/>
    <mergeCell ref="C19:C20"/>
    <mergeCell ref="D19:D20"/>
    <mergeCell ref="E19:E20"/>
    <mergeCell ref="F19:F20"/>
    <mergeCell ref="A15:A16"/>
    <mergeCell ref="B15:C16"/>
    <mergeCell ref="D15:D16"/>
    <mergeCell ref="E15:E16"/>
    <mergeCell ref="F15:F16"/>
    <mergeCell ref="A17:A18"/>
    <mergeCell ref="B17:B18"/>
    <mergeCell ref="C17:C18"/>
    <mergeCell ref="D17:D18"/>
    <mergeCell ref="E17:E18"/>
    <mergeCell ref="F23:F24"/>
    <mergeCell ref="A25:A26"/>
    <mergeCell ref="D25:D26"/>
    <mergeCell ref="F25:F26"/>
    <mergeCell ref="A21:A22"/>
    <mergeCell ref="B21:C22"/>
    <mergeCell ref="D21:D22"/>
    <mergeCell ref="E21:E22"/>
    <mergeCell ref="F21:F22"/>
    <mergeCell ref="A23:A24"/>
    <mergeCell ref="D23:D24"/>
    <mergeCell ref="E25:E26"/>
    <mergeCell ref="B25:B26"/>
    <mergeCell ref="C25:C26"/>
    <mergeCell ref="B23:C24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F33:F34"/>
    <mergeCell ref="A35:A36"/>
    <mergeCell ref="B35:B36"/>
    <mergeCell ref="C35:C36"/>
    <mergeCell ref="D35:D36"/>
    <mergeCell ref="E35:E36"/>
    <mergeCell ref="F35:F36"/>
    <mergeCell ref="A31:A32"/>
    <mergeCell ref="B31:C32"/>
    <mergeCell ref="D31:D32"/>
    <mergeCell ref="E31:E32"/>
    <mergeCell ref="F31:F32"/>
    <mergeCell ref="A33:A34"/>
    <mergeCell ref="B33:B34"/>
    <mergeCell ref="C33:C34"/>
    <mergeCell ref="D33:D34"/>
    <mergeCell ref="E33:E34"/>
    <mergeCell ref="A41:A42"/>
    <mergeCell ref="B41:B42"/>
    <mergeCell ref="C41:C42"/>
    <mergeCell ref="D41:D42"/>
    <mergeCell ref="E41:E42"/>
    <mergeCell ref="F41:F42"/>
    <mergeCell ref="A37:A38"/>
    <mergeCell ref="B37:C38"/>
    <mergeCell ref="D37:D38"/>
    <mergeCell ref="E37:E38"/>
    <mergeCell ref="F37:F38"/>
    <mergeCell ref="A39:A40"/>
    <mergeCell ref="B39:C40"/>
    <mergeCell ref="D39:D40"/>
    <mergeCell ref="E39:E40"/>
    <mergeCell ref="F39:F40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F49:F50"/>
    <mergeCell ref="A51:A52"/>
    <mergeCell ref="B51:B52"/>
    <mergeCell ref="C51:C52"/>
    <mergeCell ref="D51:D52"/>
    <mergeCell ref="E51:E52"/>
    <mergeCell ref="F51:F52"/>
    <mergeCell ref="A47:A48"/>
    <mergeCell ref="B47:C48"/>
    <mergeCell ref="D47:D48"/>
    <mergeCell ref="E47:E48"/>
    <mergeCell ref="F47:F48"/>
    <mergeCell ref="A49:A50"/>
    <mergeCell ref="B49:B50"/>
    <mergeCell ref="C49:C50"/>
    <mergeCell ref="D49:D50"/>
    <mergeCell ref="E49:E50"/>
    <mergeCell ref="A57:A58"/>
    <mergeCell ref="B57:B58"/>
    <mergeCell ref="C57:C58"/>
    <mergeCell ref="D57:D58"/>
    <mergeCell ref="E57:E58"/>
    <mergeCell ref="F57:F58"/>
    <mergeCell ref="A53:A54"/>
    <mergeCell ref="B53:C54"/>
    <mergeCell ref="D53:D54"/>
    <mergeCell ref="E53:E54"/>
    <mergeCell ref="F53:F54"/>
    <mergeCell ref="A55:A56"/>
    <mergeCell ref="B55:C56"/>
    <mergeCell ref="D55:D56"/>
    <mergeCell ref="E55:E56"/>
    <mergeCell ref="F55:F56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A73:A74"/>
    <mergeCell ref="B73:B74"/>
    <mergeCell ref="C73:C74"/>
    <mergeCell ref="D73:D74"/>
    <mergeCell ref="E73:E74"/>
    <mergeCell ref="F73:F74"/>
    <mergeCell ref="F65:F66"/>
    <mergeCell ref="A63:A64"/>
    <mergeCell ref="B63:C64"/>
    <mergeCell ref="D63:D64"/>
    <mergeCell ref="E63:E64"/>
    <mergeCell ref="F63:F64"/>
    <mergeCell ref="A65:A66"/>
    <mergeCell ref="B65:B66"/>
    <mergeCell ref="C65:C66"/>
    <mergeCell ref="D65:D66"/>
    <mergeCell ref="E65:E66"/>
    <mergeCell ref="A67:A68"/>
    <mergeCell ref="B67:B68"/>
    <mergeCell ref="C67:C68"/>
    <mergeCell ref="D67:D68"/>
    <mergeCell ref="E67:E68"/>
    <mergeCell ref="F67:F68"/>
    <mergeCell ref="A69:A70"/>
    <mergeCell ref="A75:A76"/>
    <mergeCell ref="B75:B76"/>
    <mergeCell ref="C75:C76"/>
    <mergeCell ref="D75:D76"/>
    <mergeCell ref="E75:E76"/>
    <mergeCell ref="F75:F76"/>
    <mergeCell ref="A77:A78"/>
    <mergeCell ref="B77:C78"/>
    <mergeCell ref="D77:D78"/>
    <mergeCell ref="E77:E78"/>
    <mergeCell ref="F77:F78"/>
    <mergeCell ref="A79:A80"/>
    <mergeCell ref="B79:C80"/>
    <mergeCell ref="D79:D80"/>
    <mergeCell ref="E79:E80"/>
    <mergeCell ref="F79:F80"/>
    <mergeCell ref="A81:A82"/>
    <mergeCell ref="B81:B82"/>
    <mergeCell ref="C81:C82"/>
    <mergeCell ref="D81:D82"/>
    <mergeCell ref="E81:E82"/>
    <mergeCell ref="F81:F82"/>
    <mergeCell ref="A87:A88"/>
    <mergeCell ref="B87:B88"/>
    <mergeCell ref="C87:C88"/>
    <mergeCell ref="D87:D88"/>
    <mergeCell ref="E87:E88"/>
    <mergeCell ref="F87:F88"/>
    <mergeCell ref="F91:F92"/>
    <mergeCell ref="A83:A84"/>
    <mergeCell ref="B83:B84"/>
    <mergeCell ref="C83:C84"/>
    <mergeCell ref="D83:D84"/>
    <mergeCell ref="E83:E84"/>
    <mergeCell ref="F83:F84"/>
    <mergeCell ref="A85:A86"/>
    <mergeCell ref="B85:C86"/>
    <mergeCell ref="D85:D86"/>
    <mergeCell ref="E85:E86"/>
    <mergeCell ref="F85:F86"/>
    <mergeCell ref="A97:A98"/>
    <mergeCell ref="B97:B98"/>
    <mergeCell ref="C97:C98"/>
    <mergeCell ref="D97:D98"/>
    <mergeCell ref="E97:E98"/>
    <mergeCell ref="F97:F98"/>
    <mergeCell ref="A89:A90"/>
    <mergeCell ref="B89:B90"/>
    <mergeCell ref="C89:C90"/>
    <mergeCell ref="D89:D90"/>
    <mergeCell ref="E89:E90"/>
    <mergeCell ref="F89:F90"/>
    <mergeCell ref="A91:A92"/>
    <mergeCell ref="B91:B92"/>
    <mergeCell ref="C91:C92"/>
    <mergeCell ref="D91:D92"/>
    <mergeCell ref="E91:E92"/>
    <mergeCell ref="A93:A94"/>
    <mergeCell ref="B93:C94"/>
    <mergeCell ref="D93:D94"/>
    <mergeCell ref="E93:E94"/>
    <mergeCell ref="F93:F94"/>
    <mergeCell ref="A95:A96"/>
    <mergeCell ref="B95:C96"/>
    <mergeCell ref="A99:A100"/>
    <mergeCell ref="B99:B100"/>
    <mergeCell ref="C99:C100"/>
    <mergeCell ref="D99:D100"/>
    <mergeCell ref="E99:E100"/>
    <mergeCell ref="F99:F100"/>
    <mergeCell ref="A101:A102"/>
    <mergeCell ref="B101:C102"/>
    <mergeCell ref="D101:D102"/>
    <mergeCell ref="E101:E102"/>
    <mergeCell ref="F101:F102"/>
    <mergeCell ref="A103:A104"/>
    <mergeCell ref="B103:C104"/>
    <mergeCell ref="D103:D104"/>
    <mergeCell ref="E103:E104"/>
    <mergeCell ref="F103:F104"/>
    <mergeCell ref="A105:A106"/>
    <mergeCell ref="B105:B106"/>
    <mergeCell ref="C105:C106"/>
    <mergeCell ref="D105:D106"/>
    <mergeCell ref="E105:E106"/>
    <mergeCell ref="F105:F106"/>
    <mergeCell ref="A107:A108"/>
    <mergeCell ref="B107:B108"/>
    <mergeCell ref="C107:C108"/>
    <mergeCell ref="D107:D108"/>
    <mergeCell ref="E107:E108"/>
    <mergeCell ref="F107:F108"/>
    <mergeCell ref="A109:A110"/>
    <mergeCell ref="B109:C110"/>
    <mergeCell ref="D109:D110"/>
    <mergeCell ref="E109:E110"/>
    <mergeCell ref="F109:F110"/>
    <mergeCell ref="E115:E116"/>
    <mergeCell ref="F115:F116"/>
    <mergeCell ref="A117:A118"/>
    <mergeCell ref="B117:C118"/>
    <mergeCell ref="D117:D118"/>
    <mergeCell ref="E117:E118"/>
    <mergeCell ref="F117:F118"/>
    <mergeCell ref="A111:A112"/>
    <mergeCell ref="B111:C112"/>
    <mergeCell ref="D111:D112"/>
    <mergeCell ref="E111:E112"/>
    <mergeCell ref="F111:F112"/>
    <mergeCell ref="A113:A114"/>
    <mergeCell ref="B113:B114"/>
    <mergeCell ref="C113:C114"/>
    <mergeCell ref="D113:D114"/>
    <mergeCell ref="E113:E114"/>
    <mergeCell ref="F113:F114"/>
    <mergeCell ref="A129:A130"/>
    <mergeCell ref="B129:B130"/>
    <mergeCell ref="C129:C130"/>
    <mergeCell ref="D129:D130"/>
    <mergeCell ref="E129:E130"/>
    <mergeCell ref="F129:F130"/>
    <mergeCell ref="A125:A126"/>
    <mergeCell ref="B125:B126"/>
    <mergeCell ref="C125:C126"/>
    <mergeCell ref="D125:D126"/>
    <mergeCell ref="E125:E126"/>
    <mergeCell ref="F125:F126"/>
    <mergeCell ref="A127:A128"/>
    <mergeCell ref="B127:C128"/>
    <mergeCell ref="D127:D128"/>
    <mergeCell ref="E127:E128"/>
    <mergeCell ref="F127:F128"/>
    <mergeCell ref="B69:C70"/>
    <mergeCell ref="D69:D70"/>
    <mergeCell ref="E69:E70"/>
    <mergeCell ref="F69:F70"/>
    <mergeCell ref="A71:A72"/>
    <mergeCell ref="B71:C72"/>
    <mergeCell ref="D71:D72"/>
    <mergeCell ref="E71:E72"/>
    <mergeCell ref="F71:F72"/>
    <mergeCell ref="D95:D96"/>
    <mergeCell ref="E95:E96"/>
    <mergeCell ref="F95:F96"/>
    <mergeCell ref="D121:D122"/>
    <mergeCell ref="E121:E122"/>
    <mergeCell ref="F121:F122"/>
    <mergeCell ref="A123:A124"/>
    <mergeCell ref="B123:B124"/>
    <mergeCell ref="C123:C124"/>
    <mergeCell ref="D123:D124"/>
    <mergeCell ref="E123:E124"/>
    <mergeCell ref="F123:F124"/>
    <mergeCell ref="A119:A120"/>
    <mergeCell ref="B119:C120"/>
    <mergeCell ref="D119:D120"/>
    <mergeCell ref="E119:E120"/>
    <mergeCell ref="F119:F120"/>
    <mergeCell ref="A121:A122"/>
    <mergeCell ref="B121:B122"/>
    <mergeCell ref="C121:C122"/>
    <mergeCell ref="A115:A116"/>
    <mergeCell ref="B115:B116"/>
    <mergeCell ref="C115:C116"/>
    <mergeCell ref="D115:D116"/>
    <mergeCell ref="A138:B139"/>
    <mergeCell ref="A132:B133"/>
    <mergeCell ref="D140:D141"/>
    <mergeCell ref="E140:E141"/>
    <mergeCell ref="F140:F141"/>
    <mergeCell ref="B142:B143"/>
    <mergeCell ref="C142:C143"/>
    <mergeCell ref="D142:D143"/>
    <mergeCell ref="E142:E143"/>
    <mergeCell ref="F142:F143"/>
    <mergeCell ref="D134:D135"/>
    <mergeCell ref="E134:E135"/>
    <mergeCell ref="F134:F135"/>
    <mergeCell ref="B136:B137"/>
    <mergeCell ref="C136:C137"/>
    <mergeCell ref="D136:D137"/>
    <mergeCell ref="E136:E137"/>
    <mergeCell ref="F136:F137"/>
    <mergeCell ref="B134:B135"/>
    <mergeCell ref="C134:C135"/>
    <mergeCell ref="B140:B141"/>
    <mergeCell ref="C140:C141"/>
  </mergeCells>
  <phoneticPr fontId="3"/>
  <pageMargins left="0.7" right="0.7" top="0.75" bottom="0.75" header="0.3" footer="0.3"/>
  <pageSetup paperSize="9" scale="73" orientation="portrait" horizontalDpi="0" verticalDpi="0" r:id="rId1"/>
  <rowBreaks count="1" manualBreakCount="1">
    <brk id="66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view="pageBreakPreview" zoomScaleNormal="100" zoomScaleSheetLayoutView="100" workbookViewId="0"/>
  </sheetViews>
  <sheetFormatPr defaultRowHeight="13.5"/>
  <cols>
    <col min="1" max="1" width="9" style="62"/>
    <col min="2" max="2" width="12.625" style="62" customWidth="1"/>
    <col min="3" max="3" width="15.625" style="62" customWidth="1"/>
    <col min="4" max="4" width="2.625" style="62" customWidth="1"/>
    <col min="5" max="5" width="17.125" style="62" customWidth="1"/>
    <col min="6" max="6" width="2.625" style="62" customWidth="1"/>
    <col min="7" max="7" width="9" style="62"/>
    <col min="8" max="12" width="9" style="80"/>
    <col min="13" max="16384" width="9" style="62"/>
  </cols>
  <sheetData>
    <row r="1" spans="1:11">
      <c r="A1" s="62" t="s">
        <v>135</v>
      </c>
    </row>
    <row r="2" spans="1:11">
      <c r="A2" s="62" t="s">
        <v>156</v>
      </c>
    </row>
    <row r="3" spans="1:11">
      <c r="A3" s="100">
        <v>1</v>
      </c>
      <c r="B3" s="103">
        <v>3652348</v>
      </c>
      <c r="C3" s="103" t="s">
        <v>68</v>
      </c>
      <c r="D3" s="100" t="s">
        <v>138</v>
      </c>
      <c r="E3" s="100" t="s">
        <v>69</v>
      </c>
      <c r="F3" s="100" t="s">
        <v>153</v>
      </c>
      <c r="G3" s="63"/>
    </row>
    <row r="4" spans="1:11">
      <c r="A4" s="100"/>
      <c r="B4" s="103">
        <v>3652348</v>
      </c>
      <c r="C4" s="103" t="s">
        <v>68</v>
      </c>
      <c r="D4" s="100"/>
      <c r="E4" s="100"/>
      <c r="F4" s="100"/>
      <c r="H4" s="82"/>
    </row>
    <row r="5" spans="1:11">
      <c r="A5" s="100">
        <v>2</v>
      </c>
      <c r="B5" s="103" t="s">
        <v>139</v>
      </c>
      <c r="C5" s="103"/>
      <c r="D5" s="100" t="s">
        <v>138</v>
      </c>
      <c r="E5" s="100"/>
      <c r="F5" s="100" t="s">
        <v>140</v>
      </c>
      <c r="G5" s="63"/>
      <c r="H5" s="83"/>
      <c r="I5" s="83"/>
    </row>
    <row r="6" spans="1:11">
      <c r="A6" s="100"/>
      <c r="B6" s="103"/>
      <c r="C6" s="103"/>
      <c r="D6" s="100"/>
      <c r="E6" s="100"/>
      <c r="F6" s="100"/>
      <c r="I6" s="82" t="s">
        <v>245</v>
      </c>
    </row>
    <row r="7" spans="1:11">
      <c r="A7" s="100">
        <v>3</v>
      </c>
      <c r="B7" s="103" t="s">
        <v>139</v>
      </c>
      <c r="C7" s="103"/>
      <c r="D7" s="100" t="s">
        <v>138</v>
      </c>
      <c r="E7" s="100"/>
      <c r="F7" s="100" t="s">
        <v>140</v>
      </c>
      <c r="G7" s="63"/>
      <c r="I7" s="83">
        <v>84</v>
      </c>
      <c r="J7" s="83"/>
    </row>
    <row r="8" spans="1:11">
      <c r="A8" s="100"/>
      <c r="B8" s="103"/>
      <c r="C8" s="103"/>
      <c r="D8" s="100"/>
      <c r="E8" s="100"/>
      <c r="F8" s="100"/>
      <c r="H8" s="82"/>
      <c r="I8" s="83"/>
      <c r="J8" s="83"/>
    </row>
    <row r="9" spans="1:11">
      <c r="A9" s="100">
        <v>4</v>
      </c>
      <c r="B9" s="103">
        <v>3652498</v>
      </c>
      <c r="C9" s="103" t="s">
        <v>157</v>
      </c>
      <c r="D9" s="100" t="s">
        <v>138</v>
      </c>
      <c r="E9" s="100" t="s">
        <v>158</v>
      </c>
      <c r="F9" s="100" t="s">
        <v>140</v>
      </c>
      <c r="G9" s="63"/>
      <c r="H9" s="83"/>
      <c r="J9" s="83"/>
    </row>
    <row r="10" spans="1:11">
      <c r="A10" s="100"/>
      <c r="B10" s="103">
        <v>3652498</v>
      </c>
      <c r="C10" s="103" t="s">
        <v>157</v>
      </c>
      <c r="D10" s="100"/>
      <c r="E10" s="100"/>
      <c r="F10" s="100"/>
      <c r="J10" s="82" t="s">
        <v>245</v>
      </c>
    </row>
    <row r="11" spans="1:11">
      <c r="A11" s="100">
        <v>5</v>
      </c>
      <c r="B11" s="103">
        <v>3652412</v>
      </c>
      <c r="C11" s="103" t="s">
        <v>159</v>
      </c>
      <c r="D11" s="100" t="s">
        <v>150</v>
      </c>
      <c r="E11" s="100" t="s">
        <v>67</v>
      </c>
      <c r="F11" s="100" t="s">
        <v>140</v>
      </c>
      <c r="G11" s="63"/>
      <c r="J11" s="83">
        <v>85</v>
      </c>
      <c r="K11" s="83"/>
    </row>
    <row r="12" spans="1:11">
      <c r="A12" s="100"/>
      <c r="B12" s="103">
        <v>3652412</v>
      </c>
      <c r="C12" s="103" t="s">
        <v>159</v>
      </c>
      <c r="D12" s="100"/>
      <c r="E12" s="100"/>
      <c r="F12" s="100"/>
      <c r="H12" s="82"/>
      <c r="J12" s="83"/>
      <c r="K12" s="83"/>
    </row>
    <row r="13" spans="1:11">
      <c r="A13" s="100">
        <v>6</v>
      </c>
      <c r="B13" s="103" t="s">
        <v>99</v>
      </c>
      <c r="C13" s="103"/>
      <c r="D13" s="100" t="s">
        <v>138</v>
      </c>
      <c r="E13" s="100"/>
      <c r="F13" s="100" t="s">
        <v>140</v>
      </c>
      <c r="G13" s="63"/>
      <c r="H13" s="83"/>
      <c r="I13" s="83"/>
      <c r="J13" s="83"/>
      <c r="K13" s="83"/>
    </row>
    <row r="14" spans="1:11">
      <c r="A14" s="100"/>
      <c r="B14" s="103"/>
      <c r="C14" s="103"/>
      <c r="D14" s="100"/>
      <c r="E14" s="100"/>
      <c r="F14" s="100"/>
      <c r="I14" s="82" t="s">
        <v>242</v>
      </c>
      <c r="J14" s="83"/>
      <c r="K14" s="83"/>
    </row>
    <row r="15" spans="1:11">
      <c r="A15" s="100">
        <v>7</v>
      </c>
      <c r="B15" s="103" t="s">
        <v>99</v>
      </c>
      <c r="C15" s="103"/>
      <c r="D15" s="100" t="s">
        <v>138</v>
      </c>
      <c r="E15" s="100"/>
      <c r="F15" s="100" t="s">
        <v>140</v>
      </c>
      <c r="G15" s="63"/>
      <c r="I15" s="83">
        <v>83</v>
      </c>
      <c r="K15" s="83"/>
    </row>
    <row r="16" spans="1:11">
      <c r="A16" s="100"/>
      <c r="B16" s="103"/>
      <c r="C16" s="103"/>
      <c r="D16" s="100"/>
      <c r="E16" s="100"/>
      <c r="F16" s="100"/>
      <c r="H16" s="82"/>
      <c r="I16" s="83"/>
      <c r="K16" s="83"/>
    </row>
    <row r="17" spans="1:12">
      <c r="A17" s="100">
        <v>8</v>
      </c>
      <c r="B17" s="103">
        <v>3652639</v>
      </c>
      <c r="C17" s="103" t="s">
        <v>160</v>
      </c>
      <c r="D17" s="100" t="s">
        <v>138</v>
      </c>
      <c r="E17" s="100" t="s">
        <v>69</v>
      </c>
      <c r="F17" s="100" t="s">
        <v>140</v>
      </c>
      <c r="G17" s="63"/>
      <c r="H17" s="83"/>
      <c r="K17" s="83"/>
    </row>
    <row r="18" spans="1:12">
      <c r="A18" s="100"/>
      <c r="B18" s="103">
        <v>3652639</v>
      </c>
      <c r="C18" s="103" t="s">
        <v>160</v>
      </c>
      <c r="D18" s="100"/>
      <c r="E18" s="100"/>
      <c r="F18" s="100"/>
      <c r="K18" s="82" t="s">
        <v>245</v>
      </c>
    </row>
    <row r="19" spans="1:12">
      <c r="A19" s="100">
        <v>9</v>
      </c>
      <c r="B19" s="103">
        <v>3652177</v>
      </c>
      <c r="C19" s="103" t="s">
        <v>73</v>
      </c>
      <c r="D19" s="100" t="s">
        <v>138</v>
      </c>
      <c r="E19" s="100" t="s">
        <v>67</v>
      </c>
      <c r="F19" s="100" t="s">
        <v>140</v>
      </c>
      <c r="G19" s="63"/>
      <c r="K19" s="83">
        <v>82</v>
      </c>
      <c r="L19" s="83"/>
    </row>
    <row r="20" spans="1:12">
      <c r="A20" s="100"/>
      <c r="B20" s="103">
        <v>3652177</v>
      </c>
      <c r="C20" s="103" t="s">
        <v>73</v>
      </c>
      <c r="D20" s="100"/>
      <c r="E20" s="100"/>
      <c r="F20" s="100"/>
      <c r="H20" s="82"/>
      <c r="K20" s="83"/>
      <c r="L20" s="83"/>
    </row>
    <row r="21" spans="1:12">
      <c r="A21" s="100">
        <v>10</v>
      </c>
      <c r="B21" s="103" t="s">
        <v>99</v>
      </c>
      <c r="C21" s="103"/>
      <c r="D21" s="100" t="s">
        <v>138</v>
      </c>
      <c r="E21" s="100"/>
      <c r="F21" s="100" t="s">
        <v>140</v>
      </c>
      <c r="G21" s="63"/>
      <c r="H21" s="83"/>
      <c r="I21" s="83"/>
      <c r="K21" s="83"/>
      <c r="L21" s="83"/>
    </row>
    <row r="22" spans="1:12">
      <c r="A22" s="100"/>
      <c r="B22" s="103"/>
      <c r="C22" s="103"/>
      <c r="D22" s="100"/>
      <c r="E22" s="100"/>
      <c r="F22" s="100"/>
      <c r="I22" s="82" t="s">
        <v>246</v>
      </c>
      <c r="K22" s="83"/>
      <c r="L22" s="83"/>
    </row>
    <row r="23" spans="1:12">
      <c r="A23" s="100">
        <v>11</v>
      </c>
      <c r="B23" s="103" t="s">
        <v>99</v>
      </c>
      <c r="C23" s="103"/>
      <c r="D23" s="100" t="s">
        <v>138</v>
      </c>
      <c r="E23" s="100"/>
      <c r="F23" s="100" t="s">
        <v>140</v>
      </c>
      <c r="G23" s="63"/>
      <c r="I23" s="83">
        <v>86</v>
      </c>
      <c r="J23" s="83"/>
      <c r="K23" s="83"/>
      <c r="L23" s="83"/>
    </row>
    <row r="24" spans="1:12">
      <c r="A24" s="100"/>
      <c r="B24" s="103"/>
      <c r="C24" s="103"/>
      <c r="D24" s="100"/>
      <c r="E24" s="100"/>
      <c r="F24" s="100"/>
      <c r="H24" s="82"/>
      <c r="I24" s="83"/>
      <c r="J24" s="83"/>
      <c r="K24" s="83"/>
      <c r="L24" s="83"/>
    </row>
    <row r="25" spans="1:12">
      <c r="A25" s="100">
        <v>12</v>
      </c>
      <c r="B25" s="103">
        <v>2362473</v>
      </c>
      <c r="C25" s="103" t="s">
        <v>161</v>
      </c>
      <c r="D25" s="100" t="s">
        <v>138</v>
      </c>
      <c r="E25" s="100" t="s">
        <v>162</v>
      </c>
      <c r="F25" s="100" t="s">
        <v>140</v>
      </c>
      <c r="G25" s="63"/>
      <c r="H25" s="83"/>
      <c r="J25" s="83"/>
      <c r="K25" s="83"/>
      <c r="L25" s="83"/>
    </row>
    <row r="26" spans="1:12">
      <c r="A26" s="100"/>
      <c r="B26" s="103">
        <v>2362473</v>
      </c>
      <c r="C26" s="103" t="s">
        <v>161</v>
      </c>
      <c r="D26" s="100"/>
      <c r="E26" s="100"/>
      <c r="F26" s="100"/>
      <c r="J26" s="82" t="s">
        <v>246</v>
      </c>
      <c r="K26" s="83"/>
      <c r="L26" s="83"/>
    </row>
    <row r="27" spans="1:12">
      <c r="A27" s="100">
        <v>13</v>
      </c>
      <c r="B27" s="103">
        <v>3652478</v>
      </c>
      <c r="C27" s="103" t="s">
        <v>163</v>
      </c>
      <c r="D27" s="100" t="s">
        <v>138</v>
      </c>
      <c r="E27" s="100" t="s">
        <v>146</v>
      </c>
      <c r="F27" s="100" t="s">
        <v>140</v>
      </c>
      <c r="G27" s="63"/>
      <c r="J27" s="83">
        <v>81</v>
      </c>
      <c r="L27" s="83"/>
    </row>
    <row r="28" spans="1:12">
      <c r="A28" s="100"/>
      <c r="B28" s="103">
        <v>3652478</v>
      </c>
      <c r="C28" s="103" t="s">
        <v>163</v>
      </c>
      <c r="D28" s="100"/>
      <c r="E28" s="100"/>
      <c r="F28" s="100"/>
      <c r="H28" s="82" t="s">
        <v>248</v>
      </c>
      <c r="J28" s="83"/>
      <c r="L28" s="83"/>
    </row>
    <row r="29" spans="1:12">
      <c r="A29" s="100">
        <v>14</v>
      </c>
      <c r="B29" s="103">
        <v>3652535</v>
      </c>
      <c r="C29" s="103" t="s">
        <v>164</v>
      </c>
      <c r="D29" s="100" t="s">
        <v>138</v>
      </c>
      <c r="E29" s="100" t="s">
        <v>165</v>
      </c>
      <c r="F29" s="100" t="s">
        <v>140</v>
      </c>
      <c r="G29" s="63"/>
      <c r="H29" s="83">
        <v>86</v>
      </c>
      <c r="I29" s="83"/>
      <c r="J29" s="83"/>
      <c r="L29" s="83"/>
    </row>
    <row r="30" spans="1:12">
      <c r="A30" s="100"/>
      <c r="B30" s="103">
        <v>3652535</v>
      </c>
      <c r="C30" s="103" t="s">
        <v>164</v>
      </c>
      <c r="D30" s="100"/>
      <c r="E30" s="100"/>
      <c r="F30" s="100"/>
      <c r="I30" s="82" t="s">
        <v>247</v>
      </c>
      <c r="J30" s="83"/>
      <c r="L30" s="83"/>
    </row>
    <row r="31" spans="1:12">
      <c r="A31" s="100">
        <v>15</v>
      </c>
      <c r="B31" s="103" t="s">
        <v>99</v>
      </c>
      <c r="C31" s="103"/>
      <c r="D31" s="100" t="s">
        <v>138</v>
      </c>
      <c r="E31" s="100"/>
      <c r="F31" s="100" t="s">
        <v>144</v>
      </c>
      <c r="G31" s="63"/>
      <c r="I31" s="83">
        <v>84</v>
      </c>
      <c r="L31" s="83"/>
    </row>
    <row r="32" spans="1:12">
      <c r="A32" s="100"/>
      <c r="B32" s="103"/>
      <c r="C32" s="103"/>
      <c r="D32" s="100"/>
      <c r="E32" s="100"/>
      <c r="F32" s="100"/>
      <c r="H32" s="82"/>
      <c r="I32" s="83"/>
      <c r="L32" s="83"/>
    </row>
    <row r="33" spans="1:13">
      <c r="A33" s="100">
        <v>16</v>
      </c>
      <c r="B33" s="103">
        <v>3652394</v>
      </c>
      <c r="C33" s="103" t="s">
        <v>166</v>
      </c>
      <c r="D33" s="100" t="s">
        <v>138</v>
      </c>
      <c r="E33" s="100" t="s">
        <v>69</v>
      </c>
      <c r="F33" s="100" t="s">
        <v>140</v>
      </c>
      <c r="G33" s="63"/>
      <c r="H33" s="83"/>
      <c r="L33" s="83"/>
    </row>
    <row r="34" spans="1:13">
      <c r="A34" s="100"/>
      <c r="B34" s="103">
        <v>3652394</v>
      </c>
      <c r="C34" s="103" t="s">
        <v>166</v>
      </c>
      <c r="D34" s="100"/>
      <c r="E34" s="100"/>
      <c r="F34" s="100"/>
      <c r="L34" s="82" t="s">
        <v>245</v>
      </c>
    </row>
    <row r="35" spans="1:13">
      <c r="A35" s="100">
        <v>17</v>
      </c>
      <c r="B35" s="103">
        <v>3652349</v>
      </c>
      <c r="C35" s="103" t="s">
        <v>167</v>
      </c>
      <c r="D35" s="100" t="s">
        <v>138</v>
      </c>
      <c r="E35" s="100" t="s">
        <v>69</v>
      </c>
      <c r="F35" s="100" t="s">
        <v>140</v>
      </c>
      <c r="G35" s="63"/>
      <c r="L35" s="83">
        <v>82</v>
      </c>
      <c r="M35" s="64"/>
    </row>
    <row r="36" spans="1:13">
      <c r="A36" s="100"/>
      <c r="B36" s="103">
        <v>3652349</v>
      </c>
      <c r="C36" s="103" t="s">
        <v>167</v>
      </c>
      <c r="D36" s="100"/>
      <c r="E36" s="100"/>
      <c r="F36" s="100"/>
      <c r="H36" s="82"/>
      <c r="L36" s="83"/>
      <c r="M36" s="64"/>
    </row>
    <row r="37" spans="1:13">
      <c r="A37" s="100">
        <v>18</v>
      </c>
      <c r="B37" s="103" t="s">
        <v>99</v>
      </c>
      <c r="C37" s="103"/>
      <c r="D37" s="100" t="s">
        <v>138</v>
      </c>
      <c r="E37" s="100"/>
      <c r="F37" s="100" t="s">
        <v>140</v>
      </c>
      <c r="G37" s="63"/>
      <c r="H37" s="83"/>
      <c r="I37" s="83"/>
      <c r="L37" s="83"/>
      <c r="M37" s="64"/>
    </row>
    <row r="38" spans="1:13">
      <c r="A38" s="100"/>
      <c r="B38" s="103"/>
      <c r="C38" s="103"/>
      <c r="D38" s="100"/>
      <c r="E38" s="100"/>
      <c r="F38" s="100"/>
      <c r="I38" s="82" t="s">
        <v>249</v>
      </c>
      <c r="L38" s="83"/>
      <c r="M38" s="64"/>
    </row>
    <row r="39" spans="1:13">
      <c r="A39" s="100">
        <v>19</v>
      </c>
      <c r="B39" s="103">
        <v>3652648</v>
      </c>
      <c r="C39" s="103" t="s">
        <v>168</v>
      </c>
      <c r="D39" s="100" t="s">
        <v>138</v>
      </c>
      <c r="E39" s="100" t="s">
        <v>67</v>
      </c>
      <c r="F39" s="100" t="s">
        <v>140</v>
      </c>
      <c r="G39" s="63"/>
      <c r="I39" s="83">
        <v>82</v>
      </c>
      <c r="J39" s="83"/>
      <c r="L39" s="83"/>
      <c r="M39" s="64"/>
    </row>
    <row r="40" spans="1:13">
      <c r="A40" s="100"/>
      <c r="B40" s="103">
        <v>3652648</v>
      </c>
      <c r="C40" s="103" t="s">
        <v>168</v>
      </c>
      <c r="D40" s="100"/>
      <c r="E40" s="100"/>
      <c r="F40" s="100"/>
      <c r="H40" s="82" t="s">
        <v>250</v>
      </c>
      <c r="I40" s="83"/>
      <c r="J40" s="83"/>
      <c r="L40" s="83"/>
      <c r="M40" s="64"/>
    </row>
    <row r="41" spans="1:13">
      <c r="A41" s="100">
        <v>20</v>
      </c>
      <c r="B41" s="103">
        <v>3652495</v>
      </c>
      <c r="C41" s="103" t="s">
        <v>169</v>
      </c>
      <c r="D41" s="100" t="s">
        <v>138</v>
      </c>
      <c r="E41" s="100" t="s">
        <v>170</v>
      </c>
      <c r="F41" s="100" t="s">
        <v>144</v>
      </c>
      <c r="G41" s="63"/>
      <c r="H41" s="83" t="s">
        <v>251</v>
      </c>
      <c r="J41" s="83"/>
      <c r="L41" s="83"/>
      <c r="M41" s="64"/>
    </row>
    <row r="42" spans="1:13">
      <c r="A42" s="100"/>
      <c r="B42" s="103">
        <v>3652495</v>
      </c>
      <c r="C42" s="103" t="s">
        <v>169</v>
      </c>
      <c r="D42" s="100"/>
      <c r="E42" s="100"/>
      <c r="F42" s="100"/>
      <c r="J42" s="82" t="s">
        <v>249</v>
      </c>
      <c r="L42" s="83"/>
      <c r="M42" s="64"/>
    </row>
    <row r="43" spans="1:13">
      <c r="A43" s="100">
        <v>21</v>
      </c>
      <c r="B43" s="103">
        <v>3652604</v>
      </c>
      <c r="C43" s="103" t="s">
        <v>171</v>
      </c>
      <c r="D43" s="100" t="s">
        <v>138</v>
      </c>
      <c r="E43" s="100" t="s">
        <v>145</v>
      </c>
      <c r="F43" s="100" t="s">
        <v>140</v>
      </c>
      <c r="G43" s="63"/>
      <c r="J43" s="83">
        <v>83</v>
      </c>
      <c r="K43" s="83"/>
      <c r="L43" s="83"/>
      <c r="M43" s="64"/>
    </row>
    <row r="44" spans="1:13">
      <c r="A44" s="100"/>
      <c r="B44" s="103">
        <v>3652604</v>
      </c>
      <c r="C44" s="103" t="s">
        <v>171</v>
      </c>
      <c r="D44" s="100"/>
      <c r="E44" s="100"/>
      <c r="F44" s="100"/>
      <c r="H44" s="82" t="s">
        <v>252</v>
      </c>
      <c r="J44" s="83"/>
      <c r="K44" s="83"/>
      <c r="L44" s="83"/>
      <c r="M44" s="64"/>
    </row>
    <row r="45" spans="1:13">
      <c r="A45" s="100">
        <v>22</v>
      </c>
      <c r="B45" s="103">
        <v>3652628</v>
      </c>
      <c r="C45" s="103" t="s">
        <v>172</v>
      </c>
      <c r="D45" s="100" t="s">
        <v>150</v>
      </c>
      <c r="E45" s="100" t="s">
        <v>173</v>
      </c>
      <c r="F45" s="100" t="s">
        <v>144</v>
      </c>
      <c r="G45" s="63"/>
      <c r="H45" s="83">
        <v>83</v>
      </c>
      <c r="I45" s="83"/>
      <c r="J45" s="83"/>
      <c r="K45" s="83"/>
      <c r="L45" s="83"/>
      <c r="M45" s="64"/>
    </row>
    <row r="46" spans="1:13">
      <c r="A46" s="100"/>
      <c r="B46" s="103">
        <v>3652628</v>
      </c>
      <c r="C46" s="103" t="s">
        <v>172</v>
      </c>
      <c r="D46" s="100"/>
      <c r="E46" s="100"/>
      <c r="F46" s="100"/>
      <c r="I46" s="82" t="s">
        <v>253</v>
      </c>
      <c r="J46" s="83"/>
      <c r="K46" s="83"/>
      <c r="L46" s="83"/>
      <c r="M46" s="64"/>
    </row>
    <row r="47" spans="1:13">
      <c r="A47" s="100">
        <v>23</v>
      </c>
      <c r="B47" s="103" t="s">
        <v>99</v>
      </c>
      <c r="C47" s="103"/>
      <c r="D47" s="100" t="s">
        <v>138</v>
      </c>
      <c r="E47" s="100"/>
      <c r="F47" s="100" t="s">
        <v>140</v>
      </c>
      <c r="G47" s="63"/>
      <c r="I47" s="83">
        <v>83</v>
      </c>
      <c r="K47" s="83"/>
      <c r="L47" s="83"/>
      <c r="M47" s="64"/>
    </row>
    <row r="48" spans="1:13">
      <c r="A48" s="100"/>
      <c r="B48" s="103"/>
      <c r="C48" s="103"/>
      <c r="D48" s="100"/>
      <c r="E48" s="100"/>
      <c r="F48" s="100"/>
      <c r="H48" s="82"/>
      <c r="I48" s="83"/>
      <c r="K48" s="83"/>
      <c r="L48" s="83"/>
      <c r="M48" s="64"/>
    </row>
    <row r="49" spans="1:13">
      <c r="A49" s="100">
        <v>24</v>
      </c>
      <c r="B49" s="103">
        <v>3652420</v>
      </c>
      <c r="C49" s="103" t="s">
        <v>71</v>
      </c>
      <c r="D49" s="100" t="s">
        <v>138</v>
      </c>
      <c r="E49" s="100" t="s">
        <v>67</v>
      </c>
      <c r="F49" s="100" t="s">
        <v>140</v>
      </c>
      <c r="G49" s="63"/>
      <c r="H49" s="83"/>
      <c r="K49" s="83"/>
      <c r="L49" s="83"/>
      <c r="M49" s="64"/>
    </row>
    <row r="50" spans="1:13">
      <c r="A50" s="100"/>
      <c r="B50" s="103">
        <v>3652420</v>
      </c>
      <c r="C50" s="103" t="s">
        <v>71</v>
      </c>
      <c r="D50" s="100"/>
      <c r="E50" s="100"/>
      <c r="F50" s="100"/>
      <c r="K50" s="82" t="s">
        <v>254</v>
      </c>
      <c r="L50" s="83"/>
      <c r="M50" s="64"/>
    </row>
    <row r="51" spans="1:13">
      <c r="A51" s="100">
        <v>25</v>
      </c>
      <c r="B51" s="103">
        <v>2652429</v>
      </c>
      <c r="C51" s="103" t="s">
        <v>174</v>
      </c>
      <c r="D51" s="100" t="s">
        <v>138</v>
      </c>
      <c r="E51" s="100" t="s">
        <v>69</v>
      </c>
      <c r="F51" s="100" t="s">
        <v>140</v>
      </c>
      <c r="G51" s="63"/>
      <c r="K51" s="83">
        <v>84</v>
      </c>
      <c r="M51" s="64"/>
    </row>
    <row r="52" spans="1:13">
      <c r="A52" s="100"/>
      <c r="B52" s="103">
        <v>2652429</v>
      </c>
      <c r="C52" s="103" t="s">
        <v>174</v>
      </c>
      <c r="D52" s="100"/>
      <c r="E52" s="100"/>
      <c r="F52" s="100"/>
      <c r="H52" s="82"/>
      <c r="K52" s="83"/>
      <c r="M52" s="64"/>
    </row>
    <row r="53" spans="1:13">
      <c r="A53" s="100">
        <v>26</v>
      </c>
      <c r="B53" s="103" t="s">
        <v>99</v>
      </c>
      <c r="C53" s="103"/>
      <c r="D53" s="100" t="s">
        <v>138</v>
      </c>
      <c r="E53" s="100"/>
      <c r="F53" s="100" t="s">
        <v>140</v>
      </c>
      <c r="G53" s="63"/>
      <c r="H53" s="83"/>
      <c r="I53" s="83"/>
      <c r="K53" s="83"/>
      <c r="M53" s="64"/>
    </row>
    <row r="54" spans="1:13">
      <c r="A54" s="100"/>
      <c r="B54" s="103"/>
      <c r="C54" s="103"/>
      <c r="D54" s="100"/>
      <c r="E54" s="100"/>
      <c r="F54" s="100"/>
      <c r="I54" s="82" t="s">
        <v>255</v>
      </c>
      <c r="K54" s="83"/>
      <c r="M54" s="64"/>
    </row>
    <row r="55" spans="1:13">
      <c r="A55" s="100">
        <v>27</v>
      </c>
      <c r="B55" s="103" t="s">
        <v>99</v>
      </c>
      <c r="C55" s="103"/>
      <c r="D55" s="100" t="s">
        <v>138</v>
      </c>
      <c r="E55" s="100"/>
      <c r="F55" s="100" t="s">
        <v>140</v>
      </c>
      <c r="G55" s="63"/>
      <c r="I55" s="83">
        <v>84</v>
      </c>
      <c r="J55" s="83"/>
      <c r="K55" s="83"/>
      <c r="M55" s="64"/>
    </row>
    <row r="56" spans="1:13">
      <c r="A56" s="100"/>
      <c r="B56" s="103"/>
      <c r="C56" s="103"/>
      <c r="D56" s="100"/>
      <c r="E56" s="100"/>
      <c r="F56" s="100"/>
      <c r="H56" s="82"/>
      <c r="I56" s="83"/>
      <c r="J56" s="83"/>
      <c r="K56" s="83"/>
      <c r="M56" s="64"/>
    </row>
    <row r="57" spans="1:13">
      <c r="A57" s="100">
        <v>28</v>
      </c>
      <c r="B57" s="103">
        <v>3652655</v>
      </c>
      <c r="C57" s="103" t="s">
        <v>175</v>
      </c>
      <c r="D57" s="100" t="s">
        <v>138</v>
      </c>
      <c r="E57" s="100" t="s">
        <v>176</v>
      </c>
      <c r="F57" s="100" t="s">
        <v>140</v>
      </c>
      <c r="G57" s="63"/>
      <c r="H57" s="83"/>
      <c r="J57" s="83"/>
      <c r="K57" s="83"/>
      <c r="M57" s="64"/>
    </row>
    <row r="58" spans="1:13">
      <c r="A58" s="100"/>
      <c r="B58" s="103">
        <v>3652655</v>
      </c>
      <c r="C58" s="103" t="s">
        <v>175</v>
      </c>
      <c r="D58" s="100"/>
      <c r="E58" s="100"/>
      <c r="F58" s="100"/>
      <c r="J58" s="82" t="s">
        <v>254</v>
      </c>
      <c r="K58" s="83"/>
      <c r="M58" s="64"/>
    </row>
    <row r="59" spans="1:13">
      <c r="A59" s="100">
        <v>29</v>
      </c>
      <c r="B59" s="103">
        <v>2362396</v>
      </c>
      <c r="C59" s="103" t="s">
        <v>177</v>
      </c>
      <c r="D59" s="100" t="s">
        <v>154</v>
      </c>
      <c r="E59" s="100" t="s">
        <v>67</v>
      </c>
      <c r="F59" s="100" t="s">
        <v>140</v>
      </c>
      <c r="G59" s="63"/>
      <c r="J59" s="83">
        <v>82</v>
      </c>
      <c r="K59" s="81"/>
      <c r="M59" s="64"/>
    </row>
    <row r="60" spans="1:13">
      <c r="A60" s="100"/>
      <c r="B60" s="103">
        <v>2362396</v>
      </c>
      <c r="C60" s="103" t="s">
        <v>177</v>
      </c>
      <c r="D60" s="100"/>
      <c r="E60" s="100"/>
      <c r="F60" s="100"/>
      <c r="H60" s="82"/>
      <c r="J60" s="83"/>
      <c r="K60" s="81"/>
      <c r="M60" s="64"/>
    </row>
    <row r="61" spans="1:13">
      <c r="A61" s="100">
        <v>30</v>
      </c>
      <c r="B61" s="103" t="s">
        <v>139</v>
      </c>
      <c r="C61" s="103"/>
      <c r="D61" s="100" t="s">
        <v>138</v>
      </c>
      <c r="E61" s="100"/>
      <c r="F61" s="100" t="s">
        <v>140</v>
      </c>
      <c r="G61" s="63"/>
      <c r="H61" s="83"/>
      <c r="I61" s="83"/>
      <c r="J61" s="83"/>
      <c r="K61" s="81"/>
      <c r="M61" s="64"/>
    </row>
    <row r="62" spans="1:13">
      <c r="A62" s="100"/>
      <c r="B62" s="103"/>
      <c r="C62" s="103"/>
      <c r="D62" s="100"/>
      <c r="E62" s="100"/>
      <c r="F62" s="100"/>
      <c r="I62" s="82" t="s">
        <v>254</v>
      </c>
      <c r="J62" s="83"/>
      <c r="K62" s="81"/>
      <c r="M62" s="64"/>
    </row>
    <row r="63" spans="1:13">
      <c r="A63" s="100">
        <v>31</v>
      </c>
      <c r="B63" s="103" t="s">
        <v>152</v>
      </c>
      <c r="C63" s="103"/>
      <c r="D63" s="100" t="s">
        <v>138</v>
      </c>
      <c r="E63" s="100"/>
      <c r="F63" s="100" t="s">
        <v>140</v>
      </c>
      <c r="G63" s="63"/>
      <c r="I63" s="83">
        <v>81</v>
      </c>
      <c r="K63" s="81"/>
      <c r="M63" s="64"/>
    </row>
    <row r="64" spans="1:13">
      <c r="A64" s="100"/>
      <c r="B64" s="103"/>
      <c r="C64" s="103"/>
      <c r="D64" s="100"/>
      <c r="E64" s="100"/>
      <c r="F64" s="100"/>
      <c r="H64" s="82"/>
      <c r="I64" s="83"/>
      <c r="K64" s="81"/>
      <c r="M64" s="64"/>
    </row>
    <row r="65" spans="1:14">
      <c r="A65" s="100">
        <v>32</v>
      </c>
      <c r="B65" s="103">
        <v>3652349</v>
      </c>
      <c r="C65" s="103" t="s">
        <v>72</v>
      </c>
      <c r="D65" s="100" t="s">
        <v>150</v>
      </c>
      <c r="E65" s="100" t="s">
        <v>69</v>
      </c>
      <c r="F65" s="100" t="s">
        <v>140</v>
      </c>
      <c r="G65" s="63"/>
      <c r="H65" s="83"/>
      <c r="K65" s="81"/>
      <c r="M65" s="64"/>
    </row>
    <row r="66" spans="1:14">
      <c r="A66" s="100"/>
      <c r="B66" s="103">
        <v>3652349</v>
      </c>
      <c r="C66" s="103" t="s">
        <v>72</v>
      </c>
      <c r="D66" s="100"/>
      <c r="E66" s="100"/>
      <c r="F66" s="100"/>
      <c r="K66" s="81"/>
      <c r="M66" s="64"/>
      <c r="N66" s="64"/>
    </row>
    <row r="67" spans="1:14">
      <c r="A67" s="65"/>
      <c r="B67" s="65"/>
      <c r="C67" s="65"/>
      <c r="D67" s="65"/>
      <c r="E67" s="65"/>
      <c r="F67" s="65"/>
      <c r="G67" s="64"/>
      <c r="H67" s="81"/>
      <c r="I67" s="81"/>
      <c r="J67" s="81"/>
      <c r="K67" s="81"/>
      <c r="L67" s="81"/>
      <c r="M67" s="64"/>
      <c r="N67" s="64"/>
    </row>
    <row r="68" spans="1:14">
      <c r="A68" s="65"/>
      <c r="B68" s="65"/>
      <c r="C68" s="65"/>
      <c r="D68" s="65"/>
      <c r="E68" s="65"/>
      <c r="F68" s="65"/>
      <c r="G68" s="64"/>
      <c r="H68" s="81"/>
      <c r="I68" s="81"/>
      <c r="J68" s="81"/>
      <c r="K68" s="81"/>
      <c r="L68" s="81"/>
      <c r="M68" s="64"/>
      <c r="N68" s="64"/>
    </row>
    <row r="69" spans="1:14">
      <c r="A69" s="62" t="s">
        <v>155</v>
      </c>
      <c r="I69" s="81"/>
      <c r="J69" s="81"/>
      <c r="K69" s="81"/>
      <c r="L69" s="81"/>
      <c r="M69" s="64"/>
      <c r="N69" s="64"/>
    </row>
    <row r="70" spans="1:14">
      <c r="B70" s="103">
        <v>3652177</v>
      </c>
      <c r="C70" s="103" t="s">
        <v>73</v>
      </c>
      <c r="D70" s="100" t="s">
        <v>138</v>
      </c>
      <c r="E70" s="100" t="s">
        <v>67</v>
      </c>
      <c r="F70" s="100" t="s">
        <v>140</v>
      </c>
      <c r="G70" s="63"/>
      <c r="I70" s="81"/>
      <c r="J70" s="81"/>
      <c r="K70" s="81"/>
      <c r="L70" s="81"/>
      <c r="M70" s="64"/>
      <c r="N70" s="64"/>
    </row>
    <row r="71" spans="1:14">
      <c r="B71" s="103">
        <v>3652177</v>
      </c>
      <c r="C71" s="103" t="s">
        <v>73</v>
      </c>
      <c r="D71" s="100"/>
      <c r="E71" s="100"/>
      <c r="F71" s="100"/>
      <c r="H71" s="82" t="s">
        <v>249</v>
      </c>
      <c r="I71" s="81"/>
      <c r="J71" s="81"/>
      <c r="K71" s="81"/>
      <c r="L71" s="81"/>
      <c r="M71" s="64"/>
      <c r="N71" s="64"/>
    </row>
    <row r="72" spans="1:14">
      <c r="B72" s="103">
        <v>3652349</v>
      </c>
      <c r="C72" s="103" t="s">
        <v>167</v>
      </c>
      <c r="D72" s="100" t="s">
        <v>138</v>
      </c>
      <c r="E72" s="100" t="s">
        <v>69</v>
      </c>
      <c r="F72" s="100" t="s">
        <v>140</v>
      </c>
      <c r="G72" s="63"/>
      <c r="H72" s="83">
        <v>84</v>
      </c>
      <c r="I72" s="81"/>
      <c r="J72" s="81"/>
      <c r="K72" s="81"/>
      <c r="L72" s="81"/>
      <c r="M72" s="64"/>
      <c r="N72" s="64"/>
    </row>
    <row r="73" spans="1:14">
      <c r="B73" s="103">
        <v>3652349</v>
      </c>
      <c r="C73" s="103" t="s">
        <v>167</v>
      </c>
      <c r="D73" s="100"/>
      <c r="E73" s="100"/>
      <c r="F73" s="100"/>
      <c r="I73" s="81"/>
      <c r="J73" s="81"/>
      <c r="K73" s="81"/>
      <c r="L73" s="81"/>
      <c r="M73" s="64"/>
      <c r="N73" s="64"/>
    </row>
    <row r="74" spans="1:14">
      <c r="A74" s="65"/>
      <c r="B74" s="65"/>
      <c r="C74" s="65"/>
      <c r="D74" s="65"/>
      <c r="E74" s="65"/>
      <c r="F74" s="65"/>
      <c r="G74" s="64"/>
      <c r="H74" s="81"/>
      <c r="I74" s="81"/>
      <c r="J74" s="81"/>
      <c r="K74" s="81"/>
      <c r="L74" s="81"/>
      <c r="M74" s="64"/>
      <c r="N74" s="64"/>
    </row>
    <row r="75" spans="1:14">
      <c r="A75" s="65"/>
      <c r="B75" s="65"/>
      <c r="C75" s="65"/>
      <c r="D75" s="65"/>
      <c r="E75" s="65"/>
      <c r="F75" s="65"/>
      <c r="G75" s="64"/>
      <c r="H75" s="81"/>
      <c r="I75" s="81"/>
      <c r="J75" s="81"/>
      <c r="K75" s="81"/>
      <c r="L75" s="81"/>
      <c r="M75" s="64"/>
      <c r="N75" s="64"/>
    </row>
    <row r="76" spans="1:14">
      <c r="A76" s="65"/>
      <c r="B76" s="65"/>
      <c r="C76" s="65"/>
      <c r="D76" s="65"/>
      <c r="E76" s="65"/>
      <c r="F76" s="65"/>
      <c r="G76" s="64"/>
      <c r="H76" s="81"/>
      <c r="I76" s="81"/>
      <c r="J76" s="81"/>
      <c r="K76" s="81"/>
      <c r="L76" s="81"/>
      <c r="M76" s="64"/>
      <c r="N76" s="64"/>
    </row>
    <row r="77" spans="1:14">
      <c r="A77" s="65"/>
      <c r="B77" s="65"/>
      <c r="C77" s="65"/>
      <c r="D77" s="65"/>
      <c r="E77" s="65"/>
      <c r="F77" s="65"/>
      <c r="G77" s="64"/>
      <c r="H77" s="81"/>
      <c r="I77" s="81"/>
      <c r="J77" s="81"/>
      <c r="K77" s="81"/>
      <c r="L77" s="81"/>
      <c r="M77" s="64"/>
      <c r="N77" s="64"/>
    </row>
    <row r="78" spans="1:14">
      <c r="A78" s="65"/>
      <c r="B78" s="65"/>
      <c r="C78" s="65"/>
      <c r="D78" s="65"/>
      <c r="E78" s="65"/>
      <c r="F78" s="65"/>
      <c r="G78" s="64"/>
      <c r="H78" s="81"/>
      <c r="I78" s="81"/>
      <c r="J78" s="81"/>
      <c r="K78" s="81"/>
      <c r="L78" s="81"/>
      <c r="M78" s="64"/>
      <c r="N78" s="64"/>
    </row>
    <row r="79" spans="1:14">
      <c r="A79" s="65"/>
      <c r="B79" s="65"/>
      <c r="C79" s="65"/>
      <c r="D79" s="65"/>
      <c r="E79" s="65"/>
      <c r="F79" s="65"/>
      <c r="G79" s="64"/>
      <c r="H79" s="81"/>
      <c r="I79" s="81"/>
      <c r="J79" s="81"/>
      <c r="K79" s="81"/>
      <c r="L79" s="81"/>
      <c r="M79" s="64"/>
      <c r="N79" s="64"/>
    </row>
    <row r="80" spans="1:14">
      <c r="A80" s="65"/>
      <c r="B80" s="65"/>
      <c r="C80" s="65"/>
      <c r="D80" s="65"/>
      <c r="E80" s="65"/>
      <c r="F80" s="65"/>
      <c r="G80" s="64"/>
      <c r="H80" s="81"/>
      <c r="I80" s="81"/>
      <c r="J80" s="81"/>
      <c r="K80" s="81"/>
      <c r="L80" s="81"/>
      <c r="M80" s="64"/>
      <c r="N80" s="64"/>
    </row>
    <row r="81" spans="1:14">
      <c r="A81" s="65"/>
      <c r="B81" s="65"/>
      <c r="C81" s="65"/>
      <c r="D81" s="65"/>
      <c r="E81" s="65"/>
      <c r="F81" s="65"/>
      <c r="G81" s="64"/>
      <c r="H81" s="81"/>
      <c r="I81" s="81"/>
      <c r="J81" s="81"/>
      <c r="K81" s="81"/>
      <c r="L81" s="81"/>
      <c r="M81" s="64"/>
      <c r="N81" s="64"/>
    </row>
    <row r="82" spans="1:14">
      <c r="A82" s="65"/>
      <c r="B82" s="65"/>
      <c r="C82" s="65"/>
      <c r="D82" s="65"/>
      <c r="E82" s="65"/>
      <c r="F82" s="65"/>
      <c r="G82" s="64"/>
      <c r="H82" s="81"/>
      <c r="I82" s="81"/>
      <c r="J82" s="81"/>
      <c r="K82" s="81"/>
      <c r="L82" s="81"/>
      <c r="M82" s="64"/>
      <c r="N82" s="64"/>
    </row>
    <row r="83" spans="1:14">
      <c r="A83" s="65"/>
      <c r="B83" s="65"/>
      <c r="C83" s="65"/>
      <c r="D83" s="65"/>
      <c r="E83" s="65"/>
      <c r="F83" s="65"/>
      <c r="G83" s="64"/>
      <c r="H83" s="81"/>
      <c r="I83" s="81"/>
      <c r="J83" s="81"/>
      <c r="K83" s="81"/>
      <c r="L83" s="81"/>
      <c r="M83" s="64"/>
      <c r="N83" s="64"/>
    </row>
    <row r="84" spans="1:14">
      <c r="A84" s="65"/>
      <c r="B84" s="65"/>
      <c r="C84" s="65"/>
      <c r="D84" s="65"/>
      <c r="E84" s="65"/>
      <c r="F84" s="65"/>
      <c r="G84" s="64"/>
      <c r="H84" s="81"/>
      <c r="I84" s="81"/>
      <c r="J84" s="81"/>
      <c r="K84" s="81"/>
      <c r="L84" s="81"/>
      <c r="M84" s="64"/>
      <c r="N84" s="64"/>
    </row>
    <row r="85" spans="1:14">
      <c r="A85" s="65"/>
      <c r="B85" s="65"/>
      <c r="C85" s="65"/>
      <c r="D85" s="65"/>
      <c r="E85" s="65"/>
      <c r="F85" s="65"/>
      <c r="G85" s="64"/>
      <c r="H85" s="81"/>
      <c r="I85" s="81"/>
      <c r="J85" s="81"/>
      <c r="K85" s="81"/>
      <c r="L85" s="81"/>
      <c r="M85" s="64"/>
      <c r="N85" s="64"/>
    </row>
    <row r="86" spans="1:14">
      <c r="A86" s="65"/>
      <c r="B86" s="65"/>
      <c r="C86" s="65"/>
      <c r="D86" s="65"/>
      <c r="E86" s="65"/>
      <c r="F86" s="65"/>
      <c r="G86" s="64"/>
      <c r="H86" s="81"/>
      <c r="I86" s="81"/>
      <c r="J86" s="81"/>
      <c r="K86" s="81"/>
      <c r="L86" s="81"/>
      <c r="M86" s="64"/>
      <c r="N86" s="64"/>
    </row>
    <row r="87" spans="1:14">
      <c r="A87" s="65"/>
      <c r="B87" s="65"/>
      <c r="C87" s="65"/>
      <c r="D87" s="65"/>
      <c r="E87" s="65"/>
      <c r="F87" s="65"/>
      <c r="G87" s="64"/>
      <c r="H87" s="81"/>
      <c r="I87" s="81"/>
      <c r="J87" s="81"/>
      <c r="K87" s="81"/>
      <c r="L87" s="81"/>
      <c r="M87" s="64"/>
      <c r="N87" s="64"/>
    </row>
    <row r="88" spans="1:14">
      <c r="A88" s="65"/>
      <c r="B88" s="65"/>
      <c r="C88" s="65"/>
      <c r="D88" s="65"/>
      <c r="E88" s="65"/>
      <c r="F88" s="65"/>
      <c r="G88" s="64"/>
      <c r="H88" s="81"/>
      <c r="I88" s="81"/>
      <c r="J88" s="81"/>
      <c r="K88" s="81"/>
      <c r="L88" s="81"/>
      <c r="M88" s="64"/>
      <c r="N88" s="64"/>
    </row>
    <row r="89" spans="1:14">
      <c r="A89" s="65"/>
      <c r="B89" s="65"/>
      <c r="C89" s="65"/>
      <c r="D89" s="65"/>
      <c r="E89" s="65"/>
      <c r="F89" s="65"/>
      <c r="G89" s="64"/>
      <c r="H89" s="81"/>
      <c r="I89" s="81"/>
      <c r="J89" s="81"/>
      <c r="K89" s="81"/>
      <c r="L89" s="81"/>
      <c r="M89" s="64"/>
      <c r="N89" s="64"/>
    </row>
    <row r="90" spans="1:14">
      <c r="A90" s="65"/>
      <c r="B90" s="65"/>
      <c r="C90" s="65"/>
      <c r="D90" s="65"/>
      <c r="E90" s="65"/>
      <c r="F90" s="65"/>
      <c r="G90" s="64"/>
      <c r="H90" s="81"/>
      <c r="I90" s="81"/>
      <c r="J90" s="81"/>
      <c r="K90" s="81"/>
      <c r="L90" s="81"/>
      <c r="M90" s="64"/>
      <c r="N90" s="64"/>
    </row>
    <row r="91" spans="1:14">
      <c r="A91" s="65"/>
      <c r="B91" s="65"/>
      <c r="C91" s="65"/>
      <c r="D91" s="65"/>
      <c r="E91" s="65"/>
      <c r="F91" s="65"/>
      <c r="G91" s="64"/>
      <c r="H91" s="81"/>
      <c r="I91" s="81"/>
      <c r="J91" s="81"/>
      <c r="K91" s="81"/>
      <c r="L91" s="81"/>
      <c r="M91" s="64"/>
      <c r="N91" s="64"/>
    </row>
    <row r="92" spans="1:14">
      <c r="A92" s="65"/>
      <c r="B92" s="65"/>
      <c r="C92" s="65"/>
      <c r="D92" s="65"/>
      <c r="E92" s="65"/>
      <c r="F92" s="65"/>
      <c r="G92" s="64"/>
      <c r="H92" s="81"/>
      <c r="I92" s="81"/>
      <c r="J92" s="81"/>
      <c r="K92" s="81"/>
      <c r="L92" s="81"/>
      <c r="M92" s="64"/>
      <c r="N92" s="64"/>
    </row>
    <row r="93" spans="1:14">
      <c r="A93" s="65"/>
      <c r="B93" s="65"/>
      <c r="C93" s="65"/>
      <c r="D93" s="65"/>
      <c r="E93" s="65"/>
      <c r="F93" s="65"/>
      <c r="G93" s="64"/>
      <c r="H93" s="81"/>
      <c r="I93" s="81"/>
      <c r="J93" s="81"/>
      <c r="K93" s="81"/>
      <c r="L93" s="81"/>
      <c r="M93" s="64"/>
      <c r="N93" s="64"/>
    </row>
    <row r="94" spans="1:14">
      <c r="A94" s="65"/>
      <c r="B94" s="65"/>
      <c r="C94" s="65"/>
      <c r="D94" s="65"/>
      <c r="E94" s="65"/>
      <c r="F94" s="65"/>
      <c r="G94" s="64"/>
      <c r="H94" s="81"/>
      <c r="I94" s="81"/>
      <c r="J94" s="81"/>
      <c r="K94" s="81"/>
      <c r="L94" s="81"/>
      <c r="M94" s="64"/>
      <c r="N94" s="64"/>
    </row>
    <row r="95" spans="1:14">
      <c r="A95" s="65"/>
      <c r="B95" s="65"/>
      <c r="C95" s="65"/>
      <c r="D95" s="65"/>
      <c r="E95" s="65"/>
      <c r="F95" s="65"/>
      <c r="G95" s="64"/>
      <c r="H95" s="81"/>
      <c r="I95" s="81"/>
      <c r="J95" s="81"/>
      <c r="K95" s="81"/>
      <c r="L95" s="81"/>
      <c r="M95" s="64"/>
      <c r="N95" s="64"/>
    </row>
    <row r="96" spans="1:14">
      <c r="A96" s="65"/>
      <c r="B96" s="65"/>
      <c r="C96" s="65"/>
      <c r="D96" s="65"/>
      <c r="E96" s="65"/>
      <c r="F96" s="65"/>
      <c r="G96" s="64"/>
      <c r="H96" s="81"/>
      <c r="I96" s="81"/>
      <c r="J96" s="81"/>
      <c r="K96" s="81"/>
      <c r="L96" s="81"/>
      <c r="M96" s="64"/>
      <c r="N96" s="64"/>
    </row>
    <row r="97" spans="1:14">
      <c r="A97" s="65"/>
      <c r="B97" s="65"/>
      <c r="C97" s="65"/>
      <c r="D97" s="65"/>
      <c r="E97" s="65"/>
      <c r="F97" s="65"/>
      <c r="G97" s="64"/>
      <c r="H97" s="81"/>
      <c r="I97" s="81"/>
      <c r="J97" s="81"/>
      <c r="K97" s="81"/>
      <c r="L97" s="81"/>
      <c r="M97" s="64"/>
      <c r="N97" s="64"/>
    </row>
    <row r="98" spans="1:14">
      <c r="A98" s="65"/>
      <c r="B98" s="65"/>
      <c r="C98" s="65"/>
      <c r="D98" s="65"/>
      <c r="E98" s="65"/>
      <c r="F98" s="65"/>
      <c r="G98" s="64"/>
      <c r="H98" s="81"/>
      <c r="I98" s="81"/>
      <c r="J98" s="81"/>
      <c r="K98" s="81"/>
      <c r="L98" s="81"/>
      <c r="M98" s="64"/>
      <c r="N98" s="64"/>
    </row>
    <row r="99" spans="1:14">
      <c r="A99" s="65"/>
      <c r="B99" s="65"/>
      <c r="C99" s="65"/>
      <c r="D99" s="65"/>
      <c r="E99" s="65"/>
      <c r="F99" s="65"/>
      <c r="G99" s="64"/>
      <c r="H99" s="81"/>
      <c r="I99" s="81"/>
      <c r="J99" s="81"/>
      <c r="K99" s="81"/>
      <c r="L99" s="81"/>
      <c r="M99" s="64"/>
      <c r="N99" s="64"/>
    </row>
    <row r="100" spans="1:14">
      <c r="A100" s="65"/>
      <c r="B100" s="65"/>
      <c r="C100" s="65"/>
      <c r="D100" s="65"/>
      <c r="E100" s="65"/>
      <c r="F100" s="65"/>
      <c r="G100" s="64"/>
      <c r="H100" s="81"/>
      <c r="I100" s="81"/>
      <c r="J100" s="81"/>
      <c r="K100" s="81"/>
      <c r="L100" s="81"/>
      <c r="M100" s="64"/>
      <c r="N100" s="64"/>
    </row>
    <row r="101" spans="1:14">
      <c r="A101" s="65"/>
      <c r="B101" s="65"/>
      <c r="C101" s="65"/>
      <c r="D101" s="65"/>
      <c r="E101" s="65"/>
      <c r="F101" s="65"/>
      <c r="G101" s="64"/>
      <c r="H101" s="81"/>
      <c r="I101" s="81"/>
      <c r="J101" s="81"/>
      <c r="K101" s="81"/>
      <c r="L101" s="81"/>
      <c r="M101" s="64"/>
      <c r="N101" s="64"/>
    </row>
    <row r="102" spans="1:14">
      <c r="A102" s="65"/>
      <c r="B102" s="65"/>
      <c r="C102" s="65"/>
      <c r="D102" s="65"/>
      <c r="E102" s="65"/>
      <c r="F102" s="65"/>
      <c r="G102" s="64"/>
      <c r="H102" s="81"/>
      <c r="I102" s="81"/>
      <c r="J102" s="81"/>
      <c r="K102" s="81"/>
      <c r="L102" s="81"/>
      <c r="M102" s="64"/>
      <c r="N102" s="64"/>
    </row>
    <row r="103" spans="1:14">
      <c r="A103" s="65"/>
      <c r="B103" s="65"/>
      <c r="C103" s="65"/>
      <c r="D103" s="65"/>
      <c r="E103" s="65"/>
      <c r="F103" s="65"/>
      <c r="G103" s="64"/>
      <c r="H103" s="81"/>
      <c r="I103" s="81"/>
      <c r="J103" s="81"/>
      <c r="K103" s="81"/>
      <c r="L103" s="81"/>
      <c r="M103" s="64"/>
      <c r="N103" s="64"/>
    </row>
    <row r="104" spans="1:14">
      <c r="A104" s="65"/>
      <c r="B104" s="65"/>
      <c r="C104" s="65"/>
      <c r="D104" s="65"/>
      <c r="E104" s="65"/>
      <c r="F104" s="65"/>
      <c r="G104" s="64"/>
      <c r="H104" s="81"/>
      <c r="I104" s="81"/>
      <c r="J104" s="81"/>
      <c r="K104" s="81"/>
      <c r="L104" s="81"/>
      <c r="M104" s="64"/>
      <c r="N104" s="64"/>
    </row>
    <row r="105" spans="1:14">
      <c r="A105" s="65"/>
      <c r="B105" s="65"/>
      <c r="C105" s="65"/>
      <c r="D105" s="65"/>
      <c r="E105" s="65"/>
      <c r="F105" s="65"/>
      <c r="G105" s="64"/>
      <c r="H105" s="81"/>
      <c r="I105" s="81"/>
      <c r="J105" s="81"/>
      <c r="K105" s="81"/>
      <c r="L105" s="81"/>
      <c r="M105" s="64"/>
      <c r="N105" s="64"/>
    </row>
    <row r="106" spans="1:14">
      <c r="A106" s="65"/>
      <c r="B106" s="65"/>
      <c r="C106" s="65"/>
      <c r="D106" s="65"/>
      <c r="E106" s="65"/>
      <c r="F106" s="65"/>
      <c r="G106" s="64"/>
      <c r="H106" s="81"/>
      <c r="I106" s="81"/>
      <c r="J106" s="81"/>
      <c r="K106" s="81"/>
      <c r="L106" s="81"/>
      <c r="M106" s="64"/>
      <c r="N106" s="64"/>
    </row>
    <row r="107" spans="1:14">
      <c r="A107" s="65"/>
      <c r="B107" s="65"/>
      <c r="C107" s="65"/>
      <c r="D107" s="65"/>
      <c r="E107" s="65"/>
      <c r="F107" s="65"/>
      <c r="G107" s="64"/>
      <c r="H107" s="81"/>
      <c r="I107" s="81"/>
      <c r="J107" s="81"/>
      <c r="K107" s="81"/>
      <c r="L107" s="81"/>
      <c r="M107" s="64"/>
      <c r="N107" s="64"/>
    </row>
    <row r="108" spans="1:14">
      <c r="A108" s="65"/>
      <c r="B108" s="65"/>
      <c r="C108" s="65"/>
      <c r="D108" s="65"/>
      <c r="E108" s="65"/>
      <c r="F108" s="65"/>
      <c r="G108" s="64"/>
      <c r="H108" s="81"/>
      <c r="I108" s="81"/>
      <c r="J108" s="81"/>
      <c r="K108" s="81"/>
      <c r="L108" s="81"/>
      <c r="M108" s="64"/>
      <c r="N108" s="64"/>
    </row>
    <row r="109" spans="1:14">
      <c r="A109" s="65"/>
      <c r="B109" s="65"/>
      <c r="C109" s="65"/>
      <c r="D109" s="65"/>
      <c r="E109" s="65"/>
      <c r="F109" s="65"/>
      <c r="G109" s="64"/>
      <c r="H109" s="81"/>
      <c r="I109" s="81"/>
      <c r="J109" s="81"/>
      <c r="K109" s="81"/>
      <c r="L109" s="81"/>
      <c r="M109" s="64"/>
      <c r="N109" s="64"/>
    </row>
    <row r="110" spans="1:14">
      <c r="A110" s="65"/>
      <c r="B110" s="65"/>
      <c r="C110" s="65"/>
      <c r="D110" s="65"/>
      <c r="E110" s="65"/>
      <c r="F110" s="65"/>
      <c r="G110" s="64"/>
      <c r="H110" s="81"/>
      <c r="I110" s="81"/>
      <c r="J110" s="81"/>
      <c r="K110" s="81"/>
      <c r="L110" s="81"/>
      <c r="M110" s="64"/>
      <c r="N110" s="64"/>
    </row>
    <row r="111" spans="1:14">
      <c r="A111" s="65"/>
      <c r="B111" s="65"/>
      <c r="C111" s="65"/>
      <c r="D111" s="65"/>
      <c r="E111" s="65"/>
      <c r="F111" s="65"/>
      <c r="G111" s="64"/>
      <c r="H111" s="81"/>
      <c r="I111" s="81"/>
      <c r="J111" s="81"/>
      <c r="K111" s="81"/>
      <c r="L111" s="81"/>
      <c r="M111" s="64"/>
      <c r="N111" s="64"/>
    </row>
    <row r="112" spans="1:14">
      <c r="A112" s="65"/>
      <c r="B112" s="65"/>
      <c r="C112" s="65"/>
      <c r="D112" s="65"/>
      <c r="E112" s="65"/>
      <c r="F112" s="65"/>
      <c r="G112" s="64"/>
      <c r="H112" s="81"/>
      <c r="I112" s="81"/>
      <c r="J112" s="81"/>
      <c r="K112" s="81"/>
      <c r="L112" s="81"/>
      <c r="M112" s="64"/>
      <c r="N112" s="64"/>
    </row>
    <row r="113" spans="1:14">
      <c r="A113" s="65"/>
      <c r="B113" s="65"/>
      <c r="C113" s="65"/>
      <c r="D113" s="65"/>
      <c r="E113" s="65"/>
      <c r="F113" s="65"/>
      <c r="G113" s="64"/>
      <c r="H113" s="81"/>
      <c r="I113" s="81"/>
      <c r="J113" s="81"/>
      <c r="K113" s="81"/>
      <c r="L113" s="81"/>
      <c r="M113" s="64"/>
      <c r="N113" s="64"/>
    </row>
    <row r="114" spans="1:14">
      <c r="A114" s="65"/>
      <c r="B114" s="65"/>
      <c r="C114" s="65"/>
      <c r="D114" s="65"/>
      <c r="E114" s="65"/>
      <c r="F114" s="65"/>
      <c r="G114" s="64"/>
      <c r="H114" s="81"/>
      <c r="I114" s="81"/>
      <c r="J114" s="81"/>
      <c r="K114" s="81"/>
      <c r="L114" s="81"/>
      <c r="M114" s="64"/>
      <c r="N114" s="64"/>
    </row>
    <row r="115" spans="1:14">
      <c r="A115" s="65"/>
      <c r="B115" s="65"/>
      <c r="C115" s="65"/>
      <c r="D115" s="65"/>
      <c r="E115" s="65"/>
      <c r="F115" s="65"/>
      <c r="G115" s="64"/>
      <c r="H115" s="81"/>
      <c r="I115" s="81"/>
      <c r="J115" s="81"/>
      <c r="K115" s="81"/>
      <c r="L115" s="81"/>
      <c r="M115" s="64"/>
      <c r="N115" s="64"/>
    </row>
    <row r="116" spans="1:14">
      <c r="A116" s="65"/>
      <c r="B116" s="65"/>
      <c r="C116" s="65"/>
      <c r="D116" s="65"/>
      <c r="E116" s="65"/>
      <c r="F116" s="65"/>
      <c r="G116" s="64"/>
      <c r="H116" s="81"/>
      <c r="I116" s="81"/>
      <c r="J116" s="81"/>
      <c r="K116" s="81"/>
      <c r="L116" s="81"/>
      <c r="M116" s="64"/>
      <c r="N116" s="64"/>
    </row>
    <row r="117" spans="1:14">
      <c r="A117" s="65"/>
      <c r="B117" s="65"/>
      <c r="C117" s="65"/>
      <c r="D117" s="65"/>
      <c r="E117" s="65"/>
      <c r="F117" s="65"/>
      <c r="G117" s="64"/>
      <c r="H117" s="81"/>
      <c r="I117" s="81"/>
      <c r="J117" s="81"/>
      <c r="K117" s="81"/>
      <c r="L117" s="81"/>
      <c r="M117" s="64"/>
      <c r="N117" s="64"/>
    </row>
    <row r="118" spans="1:14">
      <c r="A118" s="65"/>
      <c r="B118" s="65"/>
      <c r="C118" s="65"/>
      <c r="D118" s="65"/>
      <c r="E118" s="65"/>
      <c r="F118" s="65"/>
      <c r="G118" s="64"/>
      <c r="H118" s="81"/>
      <c r="I118" s="81"/>
      <c r="J118" s="81"/>
      <c r="K118" s="81"/>
      <c r="L118" s="81"/>
      <c r="M118" s="64"/>
      <c r="N118" s="64"/>
    </row>
    <row r="119" spans="1:14">
      <c r="A119" s="65"/>
      <c r="B119" s="65"/>
      <c r="C119" s="65"/>
      <c r="D119" s="65"/>
      <c r="E119" s="65"/>
      <c r="F119" s="65"/>
      <c r="G119" s="64"/>
      <c r="H119" s="81"/>
      <c r="I119" s="81"/>
      <c r="J119" s="81"/>
      <c r="K119" s="81"/>
      <c r="L119" s="81"/>
      <c r="M119" s="64"/>
      <c r="N119" s="64"/>
    </row>
    <row r="120" spans="1:14">
      <c r="A120" s="65"/>
      <c r="B120" s="65"/>
      <c r="C120" s="65"/>
      <c r="D120" s="65"/>
      <c r="E120" s="65"/>
      <c r="F120" s="65"/>
      <c r="G120" s="64"/>
      <c r="H120" s="81"/>
      <c r="I120" s="81"/>
      <c r="J120" s="81"/>
      <c r="K120" s="81"/>
      <c r="L120" s="81"/>
      <c r="M120" s="64"/>
      <c r="N120" s="64"/>
    </row>
    <row r="121" spans="1:14">
      <c r="A121" s="65"/>
      <c r="B121" s="65"/>
      <c r="C121" s="65"/>
      <c r="D121" s="65"/>
      <c r="E121" s="65"/>
      <c r="F121" s="65"/>
      <c r="G121" s="64"/>
      <c r="H121" s="81"/>
      <c r="I121" s="81"/>
      <c r="J121" s="81"/>
      <c r="K121" s="81"/>
      <c r="L121" s="81"/>
      <c r="M121" s="64"/>
      <c r="N121" s="64"/>
    </row>
    <row r="122" spans="1:14">
      <c r="A122" s="65"/>
      <c r="B122" s="65"/>
      <c r="C122" s="65"/>
      <c r="D122" s="65"/>
      <c r="E122" s="65"/>
      <c r="F122" s="65"/>
      <c r="G122" s="64"/>
      <c r="H122" s="81"/>
      <c r="I122" s="81"/>
      <c r="J122" s="81"/>
      <c r="K122" s="81"/>
      <c r="L122" s="81"/>
      <c r="M122" s="64"/>
      <c r="N122" s="64"/>
    </row>
    <row r="123" spans="1:14">
      <c r="A123" s="65"/>
      <c r="B123" s="65"/>
      <c r="C123" s="65"/>
      <c r="D123" s="65"/>
      <c r="E123" s="65"/>
      <c r="F123" s="65"/>
      <c r="G123" s="64"/>
      <c r="H123" s="81"/>
      <c r="I123" s="81"/>
      <c r="J123" s="81"/>
      <c r="K123" s="81"/>
      <c r="L123" s="81"/>
      <c r="M123" s="64"/>
      <c r="N123" s="64"/>
    </row>
    <row r="124" spans="1:14">
      <c r="A124" s="65"/>
      <c r="B124" s="65"/>
      <c r="C124" s="65"/>
      <c r="D124" s="65"/>
      <c r="E124" s="65"/>
      <c r="F124" s="65"/>
      <c r="G124" s="64"/>
      <c r="H124" s="81"/>
      <c r="I124" s="81"/>
      <c r="J124" s="81"/>
      <c r="K124" s="81"/>
      <c r="L124" s="81"/>
      <c r="M124" s="64"/>
      <c r="N124" s="64"/>
    </row>
    <row r="125" spans="1:14">
      <c r="A125" s="65"/>
      <c r="B125" s="65"/>
      <c r="C125" s="65"/>
      <c r="D125" s="65"/>
      <c r="E125" s="65"/>
      <c r="F125" s="65"/>
      <c r="G125" s="64"/>
      <c r="H125" s="81"/>
      <c r="I125" s="81"/>
      <c r="J125" s="81"/>
      <c r="K125" s="81"/>
      <c r="L125" s="81"/>
      <c r="M125" s="64"/>
      <c r="N125" s="64"/>
    </row>
    <row r="126" spans="1:14">
      <c r="A126" s="65"/>
      <c r="B126" s="65"/>
      <c r="C126" s="65"/>
      <c r="D126" s="65"/>
      <c r="E126" s="65"/>
      <c r="F126" s="65"/>
      <c r="G126" s="64"/>
      <c r="H126" s="81"/>
      <c r="I126" s="81"/>
      <c r="J126" s="81"/>
      <c r="K126" s="81"/>
      <c r="L126" s="81"/>
      <c r="M126" s="64"/>
      <c r="N126" s="64"/>
    </row>
    <row r="127" spans="1:14">
      <c r="A127" s="65"/>
      <c r="B127" s="65"/>
      <c r="C127" s="65"/>
      <c r="D127" s="65"/>
      <c r="E127" s="65"/>
      <c r="F127" s="65"/>
      <c r="G127" s="64"/>
      <c r="H127" s="81"/>
      <c r="I127" s="81"/>
      <c r="J127" s="81"/>
      <c r="K127" s="81"/>
      <c r="L127" s="81"/>
      <c r="M127" s="64"/>
      <c r="N127" s="64"/>
    </row>
    <row r="128" spans="1:14">
      <c r="A128" s="65"/>
      <c r="B128" s="65"/>
      <c r="C128" s="65"/>
      <c r="D128" s="65"/>
      <c r="E128" s="65"/>
      <c r="F128" s="65"/>
      <c r="G128" s="64"/>
      <c r="H128" s="81"/>
      <c r="I128" s="81"/>
      <c r="J128" s="81"/>
      <c r="K128" s="81"/>
      <c r="L128" s="81"/>
      <c r="M128" s="64"/>
      <c r="N128" s="64"/>
    </row>
    <row r="129" spans="1:14">
      <c r="A129" s="65"/>
      <c r="B129" s="65"/>
      <c r="C129" s="65"/>
      <c r="D129" s="65"/>
      <c r="E129" s="65"/>
      <c r="F129" s="65"/>
      <c r="G129" s="64"/>
      <c r="H129" s="81"/>
      <c r="I129" s="81"/>
      <c r="J129" s="81"/>
      <c r="K129" s="81"/>
      <c r="L129" s="81"/>
      <c r="M129" s="64"/>
      <c r="N129" s="64"/>
    </row>
    <row r="130" spans="1:14">
      <c r="A130" s="65"/>
      <c r="B130" s="65"/>
      <c r="C130" s="65"/>
      <c r="D130" s="65"/>
      <c r="E130" s="65"/>
      <c r="F130" s="65"/>
      <c r="G130" s="64"/>
      <c r="H130" s="81"/>
      <c r="I130" s="81"/>
      <c r="J130" s="81"/>
      <c r="K130" s="81"/>
      <c r="L130" s="81"/>
      <c r="M130" s="64"/>
      <c r="N130" s="64"/>
    </row>
    <row r="131" spans="1:14">
      <c r="A131" s="64"/>
      <c r="B131" s="64"/>
      <c r="C131" s="64"/>
      <c r="D131" s="64"/>
      <c r="E131" s="64"/>
      <c r="F131" s="64"/>
      <c r="G131" s="64"/>
      <c r="H131" s="81"/>
      <c r="I131" s="81"/>
      <c r="J131" s="81"/>
      <c r="K131" s="81"/>
      <c r="L131" s="81"/>
      <c r="M131" s="64"/>
      <c r="N131" s="64"/>
    </row>
    <row r="132" spans="1:14">
      <c r="A132" s="64"/>
      <c r="B132" s="64"/>
      <c r="C132" s="64"/>
      <c r="D132" s="64"/>
      <c r="E132" s="64"/>
      <c r="F132" s="64"/>
      <c r="G132" s="64"/>
      <c r="H132" s="81"/>
      <c r="I132" s="81"/>
      <c r="J132" s="81"/>
      <c r="K132" s="81"/>
      <c r="L132" s="81"/>
      <c r="M132" s="64"/>
      <c r="N132" s="64"/>
    </row>
    <row r="133" spans="1:14">
      <c r="A133" s="64"/>
      <c r="B133" s="64"/>
      <c r="C133" s="64"/>
      <c r="D133" s="64"/>
      <c r="E133" s="64"/>
      <c r="F133" s="64"/>
      <c r="G133" s="64"/>
      <c r="H133" s="81"/>
      <c r="I133" s="81"/>
      <c r="J133" s="81"/>
      <c r="K133" s="81"/>
      <c r="L133" s="81"/>
      <c r="M133" s="64"/>
      <c r="N133" s="64"/>
    </row>
    <row r="134" spans="1:14">
      <c r="A134" s="64"/>
      <c r="B134" s="64"/>
      <c r="C134" s="64"/>
      <c r="D134" s="64"/>
      <c r="E134" s="64"/>
      <c r="F134" s="64"/>
      <c r="G134" s="64"/>
      <c r="H134" s="81"/>
      <c r="I134" s="81"/>
      <c r="J134" s="81"/>
      <c r="K134" s="81"/>
      <c r="L134" s="81"/>
      <c r="M134" s="64"/>
      <c r="N134" s="64"/>
    </row>
    <row r="135" spans="1:14">
      <c r="A135" s="64"/>
      <c r="B135" s="64"/>
      <c r="C135" s="64"/>
      <c r="D135" s="64"/>
      <c r="E135" s="64"/>
      <c r="F135" s="64"/>
      <c r="G135" s="64"/>
      <c r="H135" s="81"/>
      <c r="I135" s="81"/>
      <c r="J135" s="81"/>
      <c r="K135" s="81"/>
      <c r="L135" s="81"/>
      <c r="M135" s="64"/>
      <c r="N135" s="64"/>
    </row>
    <row r="136" spans="1:14">
      <c r="A136" s="64"/>
      <c r="B136" s="64"/>
      <c r="C136" s="64"/>
      <c r="D136" s="64"/>
      <c r="E136" s="64"/>
      <c r="F136" s="64"/>
      <c r="G136" s="64"/>
      <c r="H136" s="81"/>
      <c r="I136" s="81"/>
      <c r="J136" s="81"/>
      <c r="K136" s="81"/>
      <c r="L136" s="81"/>
      <c r="M136" s="64"/>
      <c r="N136" s="64"/>
    </row>
    <row r="137" spans="1:14">
      <c r="A137" s="64"/>
      <c r="B137" s="64"/>
      <c r="C137" s="64"/>
      <c r="D137" s="64"/>
      <c r="E137" s="64"/>
      <c r="F137" s="64"/>
      <c r="G137" s="64"/>
      <c r="H137" s="81"/>
      <c r="I137" s="81"/>
      <c r="J137" s="81"/>
      <c r="K137" s="81"/>
      <c r="L137" s="81"/>
      <c r="M137" s="64"/>
      <c r="N137" s="64"/>
    </row>
    <row r="138" spans="1:14">
      <c r="A138" s="64"/>
      <c r="B138" s="64"/>
      <c r="C138" s="64"/>
      <c r="D138" s="64"/>
      <c r="E138" s="64"/>
      <c r="F138" s="64"/>
      <c r="G138" s="64"/>
      <c r="H138" s="81"/>
      <c r="I138" s="81"/>
      <c r="J138" s="81"/>
      <c r="K138" s="81"/>
      <c r="L138" s="81"/>
      <c r="M138" s="64"/>
      <c r="N138" s="64"/>
    </row>
    <row r="139" spans="1:14">
      <c r="A139" s="64"/>
      <c r="B139" s="64"/>
      <c r="C139" s="64"/>
      <c r="D139" s="64"/>
      <c r="E139" s="64"/>
      <c r="F139" s="64"/>
      <c r="G139" s="64"/>
      <c r="H139" s="81"/>
      <c r="I139" s="81"/>
      <c r="J139" s="81"/>
      <c r="K139" s="81"/>
      <c r="L139" s="81"/>
      <c r="M139" s="64"/>
      <c r="N139" s="64"/>
    </row>
    <row r="140" spans="1:14">
      <c r="A140" s="64"/>
      <c r="B140" s="64"/>
      <c r="C140" s="64"/>
      <c r="D140" s="64"/>
      <c r="E140" s="64"/>
      <c r="F140" s="64"/>
      <c r="G140" s="64"/>
      <c r="H140" s="81"/>
      <c r="I140" s="81"/>
      <c r="J140" s="81"/>
      <c r="K140" s="81"/>
      <c r="L140" s="81"/>
      <c r="M140" s="64"/>
      <c r="N140" s="64"/>
    </row>
    <row r="141" spans="1:14">
      <c r="A141" s="64"/>
      <c r="B141" s="64"/>
      <c r="C141" s="64"/>
      <c r="D141" s="64"/>
      <c r="E141" s="64"/>
      <c r="F141" s="64"/>
      <c r="G141" s="64"/>
      <c r="H141" s="81"/>
      <c r="I141" s="81"/>
      <c r="J141" s="81"/>
      <c r="K141" s="81"/>
      <c r="L141" s="81"/>
      <c r="M141" s="64"/>
      <c r="N141" s="64"/>
    </row>
    <row r="142" spans="1:14">
      <c r="A142" s="64"/>
      <c r="B142" s="64"/>
      <c r="C142" s="64"/>
      <c r="D142" s="64"/>
      <c r="E142" s="64"/>
      <c r="F142" s="64"/>
      <c r="G142" s="64"/>
      <c r="H142" s="81"/>
      <c r="I142" s="81"/>
      <c r="J142" s="81"/>
      <c r="K142" s="81"/>
      <c r="L142" s="81"/>
      <c r="M142" s="64"/>
      <c r="N142" s="64"/>
    </row>
    <row r="143" spans="1:14">
      <c r="A143" s="64"/>
      <c r="B143" s="64"/>
      <c r="C143" s="64"/>
      <c r="D143" s="64"/>
      <c r="E143" s="64"/>
      <c r="F143" s="64"/>
      <c r="G143" s="64"/>
      <c r="H143" s="81"/>
      <c r="I143" s="81"/>
      <c r="J143" s="81"/>
      <c r="K143" s="81"/>
      <c r="L143" s="81"/>
      <c r="M143" s="64"/>
      <c r="N143" s="64"/>
    </row>
    <row r="144" spans="1:14">
      <c r="A144" s="64"/>
      <c r="B144" s="64"/>
      <c r="C144" s="64"/>
      <c r="D144" s="64"/>
      <c r="E144" s="64"/>
      <c r="F144" s="64"/>
      <c r="G144" s="64"/>
      <c r="H144" s="81"/>
      <c r="I144" s="81"/>
      <c r="J144" s="81"/>
      <c r="K144" s="81"/>
      <c r="L144" s="81"/>
      <c r="M144" s="64"/>
      <c r="N144" s="64"/>
    </row>
    <row r="145" spans="1:14">
      <c r="A145" s="64"/>
      <c r="B145" s="64"/>
      <c r="C145" s="64"/>
      <c r="D145" s="64"/>
      <c r="E145" s="64"/>
      <c r="F145" s="64"/>
      <c r="G145" s="64"/>
      <c r="H145" s="81"/>
      <c r="I145" s="81"/>
      <c r="J145" s="81"/>
      <c r="K145" s="81"/>
      <c r="L145" s="81"/>
      <c r="M145" s="64"/>
      <c r="N145" s="64"/>
    </row>
    <row r="146" spans="1:14">
      <c r="A146" s="64"/>
      <c r="B146" s="64"/>
      <c r="C146" s="64"/>
      <c r="D146" s="64"/>
      <c r="E146" s="64"/>
      <c r="F146" s="64"/>
      <c r="G146" s="64"/>
      <c r="H146" s="81"/>
      <c r="I146" s="81"/>
      <c r="J146" s="81"/>
      <c r="K146" s="81"/>
      <c r="L146" s="81"/>
      <c r="M146" s="64"/>
      <c r="N146" s="64"/>
    </row>
    <row r="147" spans="1:14">
      <c r="A147" s="64"/>
      <c r="B147" s="64"/>
      <c r="C147" s="64"/>
      <c r="D147" s="64"/>
      <c r="E147" s="64"/>
      <c r="F147" s="64"/>
      <c r="G147" s="64"/>
      <c r="H147" s="81"/>
      <c r="I147" s="81"/>
      <c r="J147" s="81"/>
      <c r="K147" s="81"/>
      <c r="L147" s="81"/>
      <c r="M147" s="64"/>
      <c r="N147" s="64"/>
    </row>
    <row r="148" spans="1:14">
      <c r="A148" s="64"/>
      <c r="B148" s="64"/>
      <c r="C148" s="64"/>
      <c r="D148" s="64"/>
      <c r="E148" s="64"/>
      <c r="F148" s="64"/>
      <c r="G148" s="64"/>
      <c r="H148" s="81"/>
      <c r="I148" s="81"/>
      <c r="J148" s="81"/>
      <c r="K148" s="81"/>
      <c r="L148" s="81"/>
      <c r="M148" s="64"/>
      <c r="N148" s="64"/>
    </row>
    <row r="149" spans="1:14">
      <c r="A149" s="64"/>
      <c r="B149" s="64"/>
      <c r="C149" s="64"/>
      <c r="D149" s="64"/>
      <c r="E149" s="64"/>
      <c r="F149" s="64"/>
      <c r="G149" s="64"/>
      <c r="H149" s="81"/>
      <c r="I149" s="81"/>
      <c r="J149" s="81"/>
      <c r="K149" s="81"/>
      <c r="L149" s="81"/>
      <c r="M149" s="64"/>
      <c r="N149" s="64"/>
    </row>
    <row r="150" spans="1:14">
      <c r="A150" s="64"/>
      <c r="B150" s="64"/>
      <c r="C150" s="64"/>
      <c r="D150" s="64"/>
      <c r="E150" s="64"/>
      <c r="F150" s="64"/>
      <c r="G150" s="64"/>
      <c r="H150" s="81"/>
      <c r="I150" s="81"/>
      <c r="J150" s="81"/>
      <c r="K150" s="81"/>
      <c r="L150" s="81"/>
      <c r="M150" s="64"/>
      <c r="N150" s="64"/>
    </row>
  </sheetData>
  <mergeCells count="189">
    <mergeCell ref="A3:A4"/>
    <mergeCell ref="B3:B4"/>
    <mergeCell ref="C3:C4"/>
    <mergeCell ref="D3:D4"/>
    <mergeCell ref="E3:E4"/>
    <mergeCell ref="F3:F4"/>
    <mergeCell ref="A5:A6"/>
    <mergeCell ref="B5:C6"/>
    <mergeCell ref="D5:D6"/>
    <mergeCell ref="E5:E6"/>
    <mergeCell ref="F5:F6"/>
    <mergeCell ref="A7:A8"/>
    <mergeCell ref="B7:C8"/>
    <mergeCell ref="D7:D8"/>
    <mergeCell ref="E7:E8"/>
    <mergeCell ref="F7:F8"/>
    <mergeCell ref="A11:A12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  <mergeCell ref="F9:F10"/>
    <mergeCell ref="A13:A14"/>
    <mergeCell ref="B13:C14"/>
    <mergeCell ref="D13:D14"/>
    <mergeCell ref="E13:E14"/>
    <mergeCell ref="F13:F14"/>
    <mergeCell ref="A15:A16"/>
    <mergeCell ref="B15:C16"/>
    <mergeCell ref="D15:D16"/>
    <mergeCell ref="E15:E16"/>
    <mergeCell ref="F15:F16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25:A26"/>
    <mergeCell ref="B25:B26"/>
    <mergeCell ref="C25:C26"/>
    <mergeCell ref="D25:D26"/>
    <mergeCell ref="E25:E26"/>
    <mergeCell ref="F25:F26"/>
    <mergeCell ref="A21:A22"/>
    <mergeCell ref="B21:C22"/>
    <mergeCell ref="D21:D22"/>
    <mergeCell ref="E21:E22"/>
    <mergeCell ref="F21:F22"/>
    <mergeCell ref="A23:A24"/>
    <mergeCell ref="B23:C24"/>
    <mergeCell ref="D23:D24"/>
    <mergeCell ref="E23:E24"/>
    <mergeCell ref="F23:F24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F33:F34"/>
    <mergeCell ref="A35:A36"/>
    <mergeCell ref="B35:B36"/>
    <mergeCell ref="C35:C36"/>
    <mergeCell ref="D35:D36"/>
    <mergeCell ref="E35:E36"/>
    <mergeCell ref="F35:F36"/>
    <mergeCell ref="A31:A32"/>
    <mergeCell ref="B31:C32"/>
    <mergeCell ref="D31:D32"/>
    <mergeCell ref="E31:E32"/>
    <mergeCell ref="F31:F32"/>
    <mergeCell ref="A33:A34"/>
    <mergeCell ref="B33:B34"/>
    <mergeCell ref="C33:C34"/>
    <mergeCell ref="D33:D34"/>
    <mergeCell ref="E33:E34"/>
    <mergeCell ref="F39:F40"/>
    <mergeCell ref="A41:A42"/>
    <mergeCell ref="B41:B42"/>
    <mergeCell ref="C41:C42"/>
    <mergeCell ref="D41:D42"/>
    <mergeCell ref="E41:E42"/>
    <mergeCell ref="F41:F42"/>
    <mergeCell ref="A37:A38"/>
    <mergeCell ref="B37:C38"/>
    <mergeCell ref="D37:D38"/>
    <mergeCell ref="E37:E38"/>
    <mergeCell ref="F37:F38"/>
    <mergeCell ref="A39:A40"/>
    <mergeCell ref="B39:B40"/>
    <mergeCell ref="C39:C40"/>
    <mergeCell ref="D39:D40"/>
    <mergeCell ref="E39:E40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F49:F50"/>
    <mergeCell ref="A51:A52"/>
    <mergeCell ref="B51:B52"/>
    <mergeCell ref="C51:C52"/>
    <mergeCell ref="D51:D52"/>
    <mergeCell ref="E51:E52"/>
    <mergeCell ref="F51:F52"/>
    <mergeCell ref="A47:A48"/>
    <mergeCell ref="B47:C48"/>
    <mergeCell ref="D47:D48"/>
    <mergeCell ref="E47:E48"/>
    <mergeCell ref="F47:F48"/>
    <mergeCell ref="A49:A50"/>
    <mergeCell ref="B49:B50"/>
    <mergeCell ref="C49:C50"/>
    <mergeCell ref="D49:D50"/>
    <mergeCell ref="E49:E50"/>
    <mergeCell ref="A53:A54"/>
    <mergeCell ref="B53:C54"/>
    <mergeCell ref="D53:D54"/>
    <mergeCell ref="E53:E54"/>
    <mergeCell ref="F53:F54"/>
    <mergeCell ref="A55:A56"/>
    <mergeCell ref="B55:C56"/>
    <mergeCell ref="D55:D56"/>
    <mergeCell ref="E55:E56"/>
    <mergeCell ref="F55:F56"/>
    <mergeCell ref="A59:A60"/>
    <mergeCell ref="B59:B60"/>
    <mergeCell ref="C59:C60"/>
    <mergeCell ref="D59:D60"/>
    <mergeCell ref="E59:E60"/>
    <mergeCell ref="F59:F60"/>
    <mergeCell ref="A57:A58"/>
    <mergeCell ref="B57:B58"/>
    <mergeCell ref="C57:C58"/>
    <mergeCell ref="D57:D58"/>
    <mergeCell ref="E57:E58"/>
    <mergeCell ref="F57:F58"/>
    <mergeCell ref="A65:A66"/>
    <mergeCell ref="B65:B66"/>
    <mergeCell ref="C65:C66"/>
    <mergeCell ref="D65:D66"/>
    <mergeCell ref="E65:E66"/>
    <mergeCell ref="F65:F66"/>
    <mergeCell ref="A61:A62"/>
    <mergeCell ref="B61:C62"/>
    <mergeCell ref="D61:D62"/>
    <mergeCell ref="E61:E62"/>
    <mergeCell ref="F61:F62"/>
    <mergeCell ref="A63:A64"/>
    <mergeCell ref="B63:C64"/>
    <mergeCell ref="D63:D64"/>
    <mergeCell ref="E63:E64"/>
    <mergeCell ref="F63:F64"/>
    <mergeCell ref="B70:B71"/>
    <mergeCell ref="C70:C71"/>
    <mergeCell ref="D70:D71"/>
    <mergeCell ref="E70:E71"/>
    <mergeCell ref="F70:F71"/>
    <mergeCell ref="B72:B73"/>
    <mergeCell ref="C72:C73"/>
    <mergeCell ref="D72:D73"/>
    <mergeCell ref="E72:E73"/>
    <mergeCell ref="F72:F73"/>
  </mergeCells>
  <phoneticPr fontId="3"/>
  <pageMargins left="0.7" right="0.7" top="0.75" bottom="0.75" header="0.3" footer="0.3"/>
  <pageSetup paperSize="9" scale="78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/>
  </sheetViews>
  <sheetFormatPr defaultRowHeight="13.5"/>
  <cols>
    <col min="1" max="1" width="1.75" style="41" customWidth="1"/>
    <col min="2" max="2" width="4.5" style="41" bestFit="1" customWidth="1"/>
    <col min="3" max="3" width="13.25" style="41" bestFit="1" customWidth="1"/>
    <col min="4" max="4" width="2.5" style="43" bestFit="1" customWidth="1"/>
    <col min="5" max="5" width="18.625" style="41" bestFit="1" customWidth="1"/>
    <col min="6" max="6" width="2.5" style="42" bestFit="1" customWidth="1"/>
    <col min="7" max="7" width="1.25" style="41" customWidth="1"/>
    <col min="8" max="8" width="4.5" style="41" customWidth="1"/>
    <col min="9" max="9" width="13.25" style="41" customWidth="1"/>
    <col min="10" max="10" width="2.5" style="43" bestFit="1" customWidth="1"/>
    <col min="11" max="11" width="17.5" style="41" customWidth="1"/>
    <col min="12" max="12" width="2.5" style="42" bestFit="1" customWidth="1"/>
    <col min="13" max="14" width="9" style="41"/>
    <col min="15" max="15" width="12.125" style="41" bestFit="1" customWidth="1"/>
    <col min="16" max="16384" width="9" style="41"/>
  </cols>
  <sheetData>
    <row r="1" spans="1:17" ht="17.25">
      <c r="A1" s="39"/>
      <c r="B1" s="39"/>
      <c r="C1" s="39"/>
      <c r="D1" s="40"/>
    </row>
    <row r="2" spans="1:17">
      <c r="A2" s="105" t="s">
        <v>63</v>
      </c>
      <c r="B2" s="105"/>
      <c r="C2" s="105"/>
      <c r="D2" s="105"/>
      <c r="E2" s="105"/>
    </row>
    <row r="3" spans="1:17">
      <c r="A3" s="105"/>
      <c r="B3" s="105"/>
      <c r="C3" s="105"/>
      <c r="D3" s="105"/>
      <c r="E3" s="105"/>
    </row>
    <row r="4" spans="1:17" ht="14.25">
      <c r="A4" s="44"/>
      <c r="B4" s="106"/>
      <c r="C4" s="105"/>
      <c r="D4" s="105"/>
      <c r="E4" s="105"/>
      <c r="F4" s="105"/>
      <c r="G4" s="105"/>
    </row>
    <row r="5" spans="1:17" ht="14.25">
      <c r="A5" s="44"/>
      <c r="B5" s="105"/>
      <c r="C5" s="105"/>
      <c r="D5" s="105"/>
      <c r="E5" s="105"/>
      <c r="F5" s="105"/>
      <c r="G5" s="105"/>
    </row>
    <row r="6" spans="1:17" ht="14.25">
      <c r="A6" s="44"/>
      <c r="B6" s="44"/>
      <c r="C6" s="44"/>
      <c r="D6" s="45"/>
    </row>
    <row r="8" spans="1:17" ht="17.25">
      <c r="B8" s="39"/>
      <c r="C8" s="39"/>
      <c r="D8" s="40"/>
      <c r="E8" s="39"/>
      <c r="F8" s="46"/>
      <c r="G8" s="39"/>
      <c r="H8" s="39"/>
      <c r="I8" s="39"/>
      <c r="J8" s="40"/>
    </row>
    <row r="9" spans="1:17" ht="17.25">
      <c r="B9" s="47" t="s">
        <v>64</v>
      </c>
      <c r="C9" s="39"/>
      <c r="D9" s="40"/>
      <c r="E9" s="47"/>
      <c r="F9" s="46"/>
      <c r="G9" s="39"/>
      <c r="H9" s="47" t="s">
        <v>65</v>
      </c>
      <c r="I9" s="39"/>
      <c r="J9" s="40"/>
      <c r="K9" s="48"/>
    </row>
    <row r="10" spans="1:17">
      <c r="O10" s="55"/>
      <c r="P10" s="55"/>
      <c r="Q10" s="55"/>
    </row>
    <row r="11" spans="1:17" s="49" customFormat="1" ht="14.25">
      <c r="B11" s="50">
        <v>1</v>
      </c>
      <c r="C11" s="55" t="s">
        <v>137</v>
      </c>
      <c r="D11" s="52" t="s">
        <v>66</v>
      </c>
      <c r="E11" s="55" t="str">
        <f>IF([1]申込確認書!$H$4="","",IF(C11="","",[1]申込確認書!$H$4))</f>
        <v>CSJ</v>
      </c>
      <c r="F11" s="53" t="s">
        <v>70</v>
      </c>
      <c r="G11" s="50"/>
      <c r="H11" s="50">
        <v>1</v>
      </c>
      <c r="I11" s="54" t="s">
        <v>194</v>
      </c>
      <c r="J11" s="50" t="s">
        <v>66</v>
      </c>
      <c r="K11" s="61" t="s">
        <v>162</v>
      </c>
      <c r="L11" s="50" t="s">
        <v>70</v>
      </c>
      <c r="M11" s="50"/>
      <c r="N11" s="50"/>
      <c r="O11" s="54"/>
      <c r="P11" s="54"/>
      <c r="Q11" s="61"/>
    </row>
    <row r="12" spans="1:17" s="49" customFormat="1" ht="14.25">
      <c r="B12" s="50">
        <v>2</v>
      </c>
      <c r="C12" s="55" t="s">
        <v>178</v>
      </c>
      <c r="D12" s="52" t="s">
        <v>78</v>
      </c>
      <c r="E12" s="55" t="str">
        <f>IF([2]申込確認書!$H$4="","",IF(C12="","",[2]申込確認書!$H$4))</f>
        <v>NJTC</v>
      </c>
      <c r="F12" s="53" t="s">
        <v>70</v>
      </c>
      <c r="G12" s="50"/>
      <c r="H12" s="50">
        <v>2</v>
      </c>
      <c r="I12" s="54" t="s">
        <v>201</v>
      </c>
      <c r="J12" s="50" t="s">
        <v>66</v>
      </c>
      <c r="K12" s="61" t="s">
        <v>202</v>
      </c>
      <c r="L12" s="50" t="s">
        <v>70</v>
      </c>
      <c r="M12" s="50"/>
      <c r="N12" s="50"/>
      <c r="O12" s="54"/>
      <c r="P12" s="54"/>
      <c r="Q12" s="61"/>
    </row>
    <row r="13" spans="1:17" s="49" customFormat="1" ht="14.25">
      <c r="B13" s="50">
        <v>3</v>
      </c>
      <c r="C13" s="55" t="s">
        <v>179</v>
      </c>
      <c r="D13" s="52" t="s">
        <v>78</v>
      </c>
      <c r="E13" s="55" t="s">
        <v>180</v>
      </c>
      <c r="F13" s="53" t="s">
        <v>70</v>
      </c>
      <c r="G13" s="50"/>
      <c r="H13" s="50">
        <v>3</v>
      </c>
      <c r="I13" s="54" t="s">
        <v>195</v>
      </c>
      <c r="J13" s="50" t="s">
        <v>66</v>
      </c>
      <c r="K13" s="54" t="str">
        <f>IF([3]申込確認書!$H$4="","",IF(I11="","",[3]申込確認書!$H$4))</f>
        <v>東洋大牛久高</v>
      </c>
      <c r="L13" s="50" t="s">
        <v>79</v>
      </c>
      <c r="M13" s="50"/>
      <c r="N13" s="50"/>
      <c r="O13" s="54"/>
      <c r="P13" s="54"/>
      <c r="Q13" s="54"/>
    </row>
    <row r="14" spans="1:17" s="49" customFormat="1" ht="14.25">
      <c r="B14" s="50">
        <v>4</v>
      </c>
      <c r="C14" s="55" t="s">
        <v>181</v>
      </c>
      <c r="D14" s="52" t="s">
        <v>66</v>
      </c>
      <c r="E14" s="55" t="str">
        <f>IF([4]申込確認書!$H$4="","",IF(C14="","",[4]申込確認書!$H$4))</f>
        <v>東洋大牛久高</v>
      </c>
      <c r="F14" s="53" t="s">
        <v>70</v>
      </c>
      <c r="G14" s="50"/>
      <c r="H14" s="50">
        <v>4</v>
      </c>
      <c r="I14" s="54" t="s">
        <v>196</v>
      </c>
      <c r="J14" s="50" t="s">
        <v>78</v>
      </c>
      <c r="K14" s="54" t="str">
        <f>IF([3]申込確認書!$H$4="","",IF(I12="","",[3]申込確認書!$H$4))</f>
        <v>東洋大牛久高</v>
      </c>
      <c r="L14" s="50" t="s">
        <v>79</v>
      </c>
      <c r="M14" s="50"/>
      <c r="N14" s="50"/>
      <c r="O14" s="54"/>
      <c r="P14" s="54"/>
      <c r="Q14" s="54"/>
    </row>
    <row r="15" spans="1:17" s="49" customFormat="1" ht="14.25">
      <c r="B15" s="50">
        <v>5</v>
      </c>
      <c r="C15" s="55" t="s">
        <v>182</v>
      </c>
      <c r="D15" s="52" t="s">
        <v>66</v>
      </c>
      <c r="E15" s="55" t="s">
        <v>193</v>
      </c>
      <c r="F15" s="53" t="s">
        <v>70</v>
      </c>
      <c r="G15" s="50"/>
      <c r="H15" s="50">
        <v>5</v>
      </c>
      <c r="I15" s="54" t="s">
        <v>197</v>
      </c>
      <c r="J15" s="50" t="s">
        <v>78</v>
      </c>
      <c r="K15" s="61" t="str">
        <f>IF([5]申込確認書!$H$3="","",IF(I13="","",[5]申込確認書!$H$3))</f>
        <v>CSJ</v>
      </c>
      <c r="L15" s="50" t="s">
        <v>79</v>
      </c>
      <c r="M15" s="50"/>
      <c r="N15" s="50"/>
      <c r="O15" s="51"/>
      <c r="P15" s="54"/>
      <c r="Q15" s="61"/>
    </row>
    <row r="16" spans="1:17" s="49" customFormat="1" ht="14.25">
      <c r="B16" s="50">
        <v>6</v>
      </c>
      <c r="C16" s="55" t="s">
        <v>117</v>
      </c>
      <c r="D16" s="52" t="s">
        <v>66</v>
      </c>
      <c r="E16" s="56" t="s">
        <v>183</v>
      </c>
      <c r="F16" s="53" t="s">
        <v>79</v>
      </c>
      <c r="G16" s="50"/>
      <c r="H16" s="50">
        <v>6</v>
      </c>
      <c r="I16" s="54" t="s">
        <v>198</v>
      </c>
      <c r="J16" s="50" t="s">
        <v>78</v>
      </c>
      <c r="K16" s="61" t="str">
        <f>IF([5]申込確認書!$H$3="","",IF(I14="","",[5]申込確認書!$H$3))</f>
        <v>CSJ</v>
      </c>
      <c r="L16" s="50" t="s">
        <v>79</v>
      </c>
      <c r="M16" s="50"/>
      <c r="N16" s="50"/>
      <c r="O16" s="54"/>
      <c r="P16" s="54"/>
      <c r="Q16" s="61"/>
    </row>
    <row r="17" spans="2:17" s="49" customFormat="1" ht="14.25">
      <c r="B17" s="50">
        <v>7</v>
      </c>
      <c r="C17" s="55" t="s">
        <v>184</v>
      </c>
      <c r="D17" s="52" t="s">
        <v>78</v>
      </c>
      <c r="E17" s="55" t="str">
        <f>IF([4]申込確認書!$H$4="","",IF(C17="","",[4]申込確認書!$H$4))</f>
        <v>東洋大牛久高</v>
      </c>
      <c r="F17" s="53" t="s">
        <v>79</v>
      </c>
      <c r="G17" s="50"/>
      <c r="H17" s="50">
        <v>7</v>
      </c>
      <c r="I17" s="54" t="s">
        <v>199</v>
      </c>
      <c r="J17" s="50" t="s">
        <v>78</v>
      </c>
      <c r="K17" s="61" t="str">
        <f>IF([5]申込確認書!$H$3="","",IF(I15="","",[5]申込確認書!$H$3))</f>
        <v>CSJ</v>
      </c>
      <c r="L17" s="50" t="s">
        <v>79</v>
      </c>
      <c r="M17" s="50"/>
      <c r="N17" s="50"/>
      <c r="O17" s="54"/>
      <c r="P17" s="54"/>
      <c r="Q17" s="61"/>
    </row>
    <row r="18" spans="2:17" s="49" customFormat="1" ht="14.25">
      <c r="B18" s="50">
        <v>8</v>
      </c>
      <c r="C18" s="55" t="s">
        <v>185</v>
      </c>
      <c r="D18" s="52" t="s">
        <v>78</v>
      </c>
      <c r="E18" s="55" t="str">
        <f>IF([4]申込確認書!$H$4="","",IF(C18="","",[4]申込確認書!$H$4))</f>
        <v>東洋大牛久高</v>
      </c>
      <c r="F18" s="53" t="s">
        <v>70</v>
      </c>
      <c r="G18" s="50"/>
      <c r="H18" s="50">
        <v>8</v>
      </c>
      <c r="I18" s="54" t="s">
        <v>200</v>
      </c>
      <c r="J18" s="50" t="s">
        <v>78</v>
      </c>
      <c r="K18" s="54" t="str">
        <f>IF([3]申込確認書!$H$4="","",IF(I16="","",[3]申込確認書!$H$4))</f>
        <v>東洋大牛久高</v>
      </c>
      <c r="L18" s="50" t="s">
        <v>79</v>
      </c>
      <c r="M18" s="50"/>
      <c r="N18" s="50"/>
      <c r="O18" s="54"/>
      <c r="P18" s="54"/>
      <c r="Q18" s="54"/>
    </row>
    <row r="19" spans="2:17" s="49" customFormat="1" ht="14.25">
      <c r="B19" s="50">
        <v>9</v>
      </c>
      <c r="C19" s="55" t="s">
        <v>186</v>
      </c>
      <c r="D19" s="52" t="s">
        <v>78</v>
      </c>
      <c r="E19" s="55" t="s">
        <v>187</v>
      </c>
      <c r="F19" s="53" t="s">
        <v>70</v>
      </c>
      <c r="G19" s="50"/>
      <c r="H19" s="50"/>
      <c r="I19" s="50"/>
      <c r="J19" s="50"/>
      <c r="K19" s="50"/>
      <c r="L19" s="50"/>
      <c r="M19" s="50"/>
      <c r="N19" s="50"/>
      <c r="O19" s="57"/>
      <c r="P19" s="58"/>
      <c r="Q19" s="59"/>
    </row>
    <row r="20" spans="2:17" s="49" customFormat="1" ht="14.25">
      <c r="B20" s="50">
        <v>10</v>
      </c>
      <c r="C20" s="58" t="s">
        <v>188</v>
      </c>
      <c r="D20" s="52" t="s">
        <v>78</v>
      </c>
      <c r="E20" s="59" t="s">
        <v>76</v>
      </c>
      <c r="F20" s="53" t="s">
        <v>70</v>
      </c>
      <c r="G20" s="50"/>
      <c r="H20" s="50"/>
      <c r="I20" s="50"/>
      <c r="J20" s="50"/>
      <c r="K20" s="50"/>
      <c r="L20" s="50"/>
      <c r="M20" s="50"/>
      <c r="N20" s="50"/>
      <c r="O20" s="55"/>
      <c r="P20" s="55"/>
      <c r="Q20" s="55"/>
    </row>
    <row r="21" spans="2:17" s="49" customFormat="1" ht="14.25">
      <c r="B21" s="50">
        <v>11</v>
      </c>
      <c r="C21" s="55" t="s">
        <v>189</v>
      </c>
      <c r="D21" s="52" t="s">
        <v>78</v>
      </c>
      <c r="E21" s="55" t="s">
        <v>67</v>
      </c>
      <c r="F21" s="53" t="s">
        <v>70</v>
      </c>
      <c r="G21" s="50"/>
      <c r="H21" s="50"/>
      <c r="I21" s="50"/>
      <c r="J21" s="50"/>
      <c r="K21" s="50"/>
      <c r="L21" s="50"/>
      <c r="M21" s="50"/>
      <c r="N21" s="50"/>
      <c r="O21" s="55"/>
      <c r="P21" s="55"/>
      <c r="Q21" s="55"/>
    </row>
    <row r="22" spans="2:17" s="49" customFormat="1" ht="14.25">
      <c r="B22" s="50">
        <v>12</v>
      </c>
      <c r="C22" s="55" t="s">
        <v>190</v>
      </c>
      <c r="D22" s="52" t="s">
        <v>78</v>
      </c>
      <c r="E22" s="55" t="str">
        <f>IF([4]申込確認書!$H$4="","",IF(C22="","",[4]申込確認書!$H$4))</f>
        <v>東洋大牛久高</v>
      </c>
      <c r="F22" s="53" t="s">
        <v>70</v>
      </c>
      <c r="G22" s="50"/>
      <c r="H22" s="50"/>
      <c r="I22" s="50"/>
      <c r="J22" s="50"/>
      <c r="K22" s="50"/>
      <c r="L22" s="50"/>
      <c r="M22" s="50"/>
      <c r="N22" s="50"/>
      <c r="O22" s="55"/>
      <c r="P22" s="55"/>
      <c r="Q22" s="55"/>
    </row>
    <row r="23" spans="2:17" s="49" customFormat="1" ht="14.25">
      <c r="B23" s="50">
        <v>13</v>
      </c>
      <c r="C23" s="55" t="s">
        <v>191</v>
      </c>
      <c r="D23" s="52" t="s">
        <v>78</v>
      </c>
      <c r="E23" s="55" t="s">
        <v>142</v>
      </c>
      <c r="F23" s="53" t="s">
        <v>70</v>
      </c>
      <c r="G23" s="50"/>
      <c r="H23" s="50"/>
      <c r="I23" s="50"/>
      <c r="J23" s="50"/>
      <c r="K23" s="50"/>
      <c r="L23" s="50"/>
      <c r="M23" s="50"/>
      <c r="N23" s="50"/>
      <c r="O23" s="60"/>
      <c r="P23" s="55"/>
      <c r="Q23" s="56"/>
    </row>
    <row r="24" spans="2:17" s="49" customFormat="1" ht="14.25">
      <c r="B24" s="50">
        <v>14</v>
      </c>
      <c r="C24" s="79" t="s">
        <v>214</v>
      </c>
      <c r="D24" s="52" t="s">
        <v>78</v>
      </c>
      <c r="E24" s="59" t="s">
        <v>76</v>
      </c>
      <c r="F24" s="53" t="s">
        <v>70</v>
      </c>
      <c r="G24" s="50"/>
      <c r="H24" s="50"/>
      <c r="I24" s="50"/>
      <c r="J24" s="50"/>
      <c r="K24" s="50"/>
      <c r="L24" s="50"/>
      <c r="M24" s="50"/>
      <c r="N24" s="50"/>
      <c r="O24" s="55"/>
      <c r="P24" s="55"/>
      <c r="Q24" s="55"/>
    </row>
    <row r="25" spans="2:17" s="49" customFormat="1" ht="14.25">
      <c r="B25" s="50">
        <v>15</v>
      </c>
      <c r="C25" s="77" t="s">
        <v>111</v>
      </c>
      <c r="D25" s="52" t="s">
        <v>78</v>
      </c>
      <c r="E25" s="56" t="str">
        <f>IF([6]確認書!$H$4="","",IF(C25="","",[6]確認書!$H$4))</f>
        <v>CSJ</v>
      </c>
      <c r="F25" s="53" t="s">
        <v>70</v>
      </c>
      <c r="G25" s="50"/>
      <c r="H25" s="50"/>
      <c r="I25" s="50"/>
      <c r="J25" s="50"/>
      <c r="K25" s="50"/>
      <c r="L25" s="50"/>
      <c r="M25" s="50"/>
      <c r="N25" s="50"/>
      <c r="O25" s="55"/>
      <c r="P25" s="54"/>
      <c r="Q25" s="61"/>
    </row>
    <row r="26" spans="2:17" s="49" customFormat="1" ht="14.25">
      <c r="B26" s="50">
        <v>16</v>
      </c>
      <c r="C26" s="77" t="s">
        <v>192</v>
      </c>
      <c r="D26" s="52" t="s">
        <v>78</v>
      </c>
      <c r="E26" s="77" t="str">
        <f>IF([2]申込確認書!$H$4="","",IF(C26="","",[2]申込確認書!$H$4))</f>
        <v>NJTC</v>
      </c>
      <c r="F26" s="53" t="s">
        <v>70</v>
      </c>
      <c r="G26" s="50"/>
      <c r="H26" s="50"/>
      <c r="I26" s="50"/>
      <c r="J26" s="50"/>
      <c r="K26" s="50"/>
      <c r="L26" s="50"/>
      <c r="M26" s="50"/>
      <c r="N26" s="50"/>
    </row>
    <row r="27" spans="2:17" ht="14.25">
      <c r="B27" s="54"/>
      <c r="C27" s="78"/>
      <c r="D27" s="52"/>
      <c r="E27" s="61"/>
      <c r="F27" s="54"/>
      <c r="G27" s="54"/>
      <c r="H27" s="54"/>
      <c r="I27" s="54"/>
      <c r="J27" s="54"/>
      <c r="K27" s="54"/>
      <c r="L27" s="54"/>
      <c r="M27" s="54"/>
      <c r="N27" s="54"/>
    </row>
  </sheetData>
  <mergeCells count="2">
    <mergeCell ref="A2:E3"/>
    <mergeCell ref="B4:G5"/>
  </mergeCells>
  <phoneticPr fontId="3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Normal="100" zoomScaleSheetLayoutView="100" workbookViewId="0">
      <selection sqref="A1:I1"/>
    </sheetView>
  </sheetViews>
  <sheetFormatPr defaultRowHeight="13.5"/>
  <cols>
    <col min="1" max="9" width="9.625" style="62" customWidth="1"/>
    <col min="10" max="260" width="9" style="62"/>
    <col min="261" max="261" width="13.875" style="62" customWidth="1"/>
    <col min="262" max="262" width="7.625" style="62" customWidth="1"/>
    <col min="263" max="516" width="9" style="62"/>
    <col min="517" max="517" width="13.875" style="62" customWidth="1"/>
    <col min="518" max="518" width="7.625" style="62" customWidth="1"/>
    <col min="519" max="772" width="9" style="62"/>
    <col min="773" max="773" width="13.875" style="62" customWidth="1"/>
    <col min="774" max="774" width="7.625" style="62" customWidth="1"/>
    <col min="775" max="1028" width="9" style="62"/>
    <col min="1029" max="1029" width="13.875" style="62" customWidth="1"/>
    <col min="1030" max="1030" width="7.625" style="62" customWidth="1"/>
    <col min="1031" max="1284" width="9" style="62"/>
    <col min="1285" max="1285" width="13.875" style="62" customWidth="1"/>
    <col min="1286" max="1286" width="7.625" style="62" customWidth="1"/>
    <col min="1287" max="1540" width="9" style="62"/>
    <col min="1541" max="1541" width="13.875" style="62" customWidth="1"/>
    <col min="1542" max="1542" width="7.625" style="62" customWidth="1"/>
    <col min="1543" max="1796" width="9" style="62"/>
    <col min="1797" max="1797" width="13.875" style="62" customWidth="1"/>
    <col min="1798" max="1798" width="7.625" style="62" customWidth="1"/>
    <col min="1799" max="2052" width="9" style="62"/>
    <col min="2053" max="2053" width="13.875" style="62" customWidth="1"/>
    <col min="2054" max="2054" width="7.625" style="62" customWidth="1"/>
    <col min="2055" max="2308" width="9" style="62"/>
    <col min="2309" max="2309" width="13.875" style="62" customWidth="1"/>
    <col min="2310" max="2310" width="7.625" style="62" customWidth="1"/>
    <col min="2311" max="2564" width="9" style="62"/>
    <col min="2565" max="2565" width="13.875" style="62" customWidth="1"/>
    <col min="2566" max="2566" width="7.625" style="62" customWidth="1"/>
    <col min="2567" max="2820" width="9" style="62"/>
    <col min="2821" max="2821" width="13.875" style="62" customWidth="1"/>
    <col min="2822" max="2822" width="7.625" style="62" customWidth="1"/>
    <col min="2823" max="3076" width="9" style="62"/>
    <col min="3077" max="3077" width="13.875" style="62" customWidth="1"/>
    <col min="3078" max="3078" width="7.625" style="62" customWidth="1"/>
    <col min="3079" max="3332" width="9" style="62"/>
    <col min="3333" max="3333" width="13.875" style="62" customWidth="1"/>
    <col min="3334" max="3334" width="7.625" style="62" customWidth="1"/>
    <col min="3335" max="3588" width="9" style="62"/>
    <col min="3589" max="3589" width="13.875" style="62" customWidth="1"/>
    <col min="3590" max="3590" width="7.625" style="62" customWidth="1"/>
    <col min="3591" max="3844" width="9" style="62"/>
    <col min="3845" max="3845" width="13.875" style="62" customWidth="1"/>
    <col min="3846" max="3846" width="7.625" style="62" customWidth="1"/>
    <col min="3847" max="4100" width="9" style="62"/>
    <col min="4101" max="4101" width="13.875" style="62" customWidth="1"/>
    <col min="4102" max="4102" width="7.625" style="62" customWidth="1"/>
    <col min="4103" max="4356" width="9" style="62"/>
    <col min="4357" max="4357" width="13.875" style="62" customWidth="1"/>
    <col min="4358" max="4358" width="7.625" style="62" customWidth="1"/>
    <col min="4359" max="4612" width="9" style="62"/>
    <col min="4613" max="4613" width="13.875" style="62" customWidth="1"/>
    <col min="4614" max="4614" width="7.625" style="62" customWidth="1"/>
    <col min="4615" max="4868" width="9" style="62"/>
    <col min="4869" max="4869" width="13.875" style="62" customWidth="1"/>
    <col min="4870" max="4870" width="7.625" style="62" customWidth="1"/>
    <col min="4871" max="5124" width="9" style="62"/>
    <col min="5125" max="5125" width="13.875" style="62" customWidth="1"/>
    <col min="5126" max="5126" width="7.625" style="62" customWidth="1"/>
    <col min="5127" max="5380" width="9" style="62"/>
    <col min="5381" max="5381" width="13.875" style="62" customWidth="1"/>
    <col min="5382" max="5382" width="7.625" style="62" customWidth="1"/>
    <col min="5383" max="5636" width="9" style="62"/>
    <col min="5637" max="5637" width="13.875" style="62" customWidth="1"/>
    <col min="5638" max="5638" width="7.625" style="62" customWidth="1"/>
    <col min="5639" max="5892" width="9" style="62"/>
    <col min="5893" max="5893" width="13.875" style="62" customWidth="1"/>
    <col min="5894" max="5894" width="7.625" style="62" customWidth="1"/>
    <col min="5895" max="6148" width="9" style="62"/>
    <col min="6149" max="6149" width="13.875" style="62" customWidth="1"/>
    <col min="6150" max="6150" width="7.625" style="62" customWidth="1"/>
    <col min="6151" max="6404" width="9" style="62"/>
    <col min="6405" max="6405" width="13.875" style="62" customWidth="1"/>
    <col min="6406" max="6406" width="7.625" style="62" customWidth="1"/>
    <col min="6407" max="6660" width="9" style="62"/>
    <col min="6661" max="6661" width="13.875" style="62" customWidth="1"/>
    <col min="6662" max="6662" width="7.625" style="62" customWidth="1"/>
    <col min="6663" max="6916" width="9" style="62"/>
    <col min="6917" max="6917" width="13.875" style="62" customWidth="1"/>
    <col min="6918" max="6918" width="7.625" style="62" customWidth="1"/>
    <col min="6919" max="7172" width="9" style="62"/>
    <col min="7173" max="7173" width="13.875" style="62" customWidth="1"/>
    <col min="7174" max="7174" width="7.625" style="62" customWidth="1"/>
    <col min="7175" max="7428" width="9" style="62"/>
    <col min="7429" max="7429" width="13.875" style="62" customWidth="1"/>
    <col min="7430" max="7430" width="7.625" style="62" customWidth="1"/>
    <col min="7431" max="7684" width="9" style="62"/>
    <col min="7685" max="7685" width="13.875" style="62" customWidth="1"/>
    <col min="7686" max="7686" width="7.625" style="62" customWidth="1"/>
    <col min="7687" max="7940" width="9" style="62"/>
    <col min="7941" max="7941" width="13.875" style="62" customWidth="1"/>
    <col min="7942" max="7942" width="7.625" style="62" customWidth="1"/>
    <col min="7943" max="8196" width="9" style="62"/>
    <col min="8197" max="8197" width="13.875" style="62" customWidth="1"/>
    <col min="8198" max="8198" width="7.625" style="62" customWidth="1"/>
    <col min="8199" max="8452" width="9" style="62"/>
    <col min="8453" max="8453" width="13.875" style="62" customWidth="1"/>
    <col min="8454" max="8454" width="7.625" style="62" customWidth="1"/>
    <col min="8455" max="8708" width="9" style="62"/>
    <col min="8709" max="8709" width="13.875" style="62" customWidth="1"/>
    <col min="8710" max="8710" width="7.625" style="62" customWidth="1"/>
    <col min="8711" max="8964" width="9" style="62"/>
    <col min="8965" max="8965" width="13.875" style="62" customWidth="1"/>
    <col min="8966" max="8966" width="7.625" style="62" customWidth="1"/>
    <col min="8967" max="9220" width="9" style="62"/>
    <col min="9221" max="9221" width="13.875" style="62" customWidth="1"/>
    <col min="9222" max="9222" width="7.625" style="62" customWidth="1"/>
    <col min="9223" max="9476" width="9" style="62"/>
    <col min="9477" max="9477" width="13.875" style="62" customWidth="1"/>
    <col min="9478" max="9478" width="7.625" style="62" customWidth="1"/>
    <col min="9479" max="9732" width="9" style="62"/>
    <col min="9733" max="9733" width="13.875" style="62" customWidth="1"/>
    <col min="9734" max="9734" width="7.625" style="62" customWidth="1"/>
    <col min="9735" max="9988" width="9" style="62"/>
    <col min="9989" max="9989" width="13.875" style="62" customWidth="1"/>
    <col min="9990" max="9990" width="7.625" style="62" customWidth="1"/>
    <col min="9991" max="10244" width="9" style="62"/>
    <col min="10245" max="10245" width="13.875" style="62" customWidth="1"/>
    <col min="10246" max="10246" width="7.625" style="62" customWidth="1"/>
    <col min="10247" max="10500" width="9" style="62"/>
    <col min="10501" max="10501" width="13.875" style="62" customWidth="1"/>
    <col min="10502" max="10502" width="7.625" style="62" customWidth="1"/>
    <col min="10503" max="10756" width="9" style="62"/>
    <col min="10757" max="10757" width="13.875" style="62" customWidth="1"/>
    <col min="10758" max="10758" width="7.625" style="62" customWidth="1"/>
    <col min="10759" max="11012" width="9" style="62"/>
    <col min="11013" max="11013" width="13.875" style="62" customWidth="1"/>
    <col min="11014" max="11014" width="7.625" style="62" customWidth="1"/>
    <col min="11015" max="11268" width="9" style="62"/>
    <col min="11269" max="11269" width="13.875" style="62" customWidth="1"/>
    <col min="11270" max="11270" width="7.625" style="62" customWidth="1"/>
    <col min="11271" max="11524" width="9" style="62"/>
    <col min="11525" max="11525" width="13.875" style="62" customWidth="1"/>
    <col min="11526" max="11526" width="7.625" style="62" customWidth="1"/>
    <col min="11527" max="11780" width="9" style="62"/>
    <col min="11781" max="11781" width="13.875" style="62" customWidth="1"/>
    <col min="11782" max="11782" width="7.625" style="62" customWidth="1"/>
    <col min="11783" max="12036" width="9" style="62"/>
    <col min="12037" max="12037" width="13.875" style="62" customWidth="1"/>
    <col min="12038" max="12038" width="7.625" style="62" customWidth="1"/>
    <col min="12039" max="12292" width="9" style="62"/>
    <col min="12293" max="12293" width="13.875" style="62" customWidth="1"/>
    <col min="12294" max="12294" width="7.625" style="62" customWidth="1"/>
    <col min="12295" max="12548" width="9" style="62"/>
    <col min="12549" max="12549" width="13.875" style="62" customWidth="1"/>
    <col min="12550" max="12550" width="7.625" style="62" customWidth="1"/>
    <col min="12551" max="12804" width="9" style="62"/>
    <col min="12805" max="12805" width="13.875" style="62" customWidth="1"/>
    <col min="12806" max="12806" width="7.625" style="62" customWidth="1"/>
    <col min="12807" max="13060" width="9" style="62"/>
    <col min="13061" max="13061" width="13.875" style="62" customWidth="1"/>
    <col min="13062" max="13062" width="7.625" style="62" customWidth="1"/>
    <col min="13063" max="13316" width="9" style="62"/>
    <col min="13317" max="13317" width="13.875" style="62" customWidth="1"/>
    <col min="13318" max="13318" width="7.625" style="62" customWidth="1"/>
    <col min="13319" max="13572" width="9" style="62"/>
    <col min="13573" max="13573" width="13.875" style="62" customWidth="1"/>
    <col min="13574" max="13574" width="7.625" style="62" customWidth="1"/>
    <col min="13575" max="13828" width="9" style="62"/>
    <col min="13829" max="13829" width="13.875" style="62" customWidth="1"/>
    <col min="13830" max="13830" width="7.625" style="62" customWidth="1"/>
    <col min="13831" max="14084" width="9" style="62"/>
    <col min="14085" max="14085" width="13.875" style="62" customWidth="1"/>
    <col min="14086" max="14086" width="7.625" style="62" customWidth="1"/>
    <col min="14087" max="14340" width="9" style="62"/>
    <col min="14341" max="14341" width="13.875" style="62" customWidth="1"/>
    <col min="14342" max="14342" width="7.625" style="62" customWidth="1"/>
    <col min="14343" max="14596" width="9" style="62"/>
    <col min="14597" max="14597" width="13.875" style="62" customWidth="1"/>
    <col min="14598" max="14598" width="7.625" style="62" customWidth="1"/>
    <col min="14599" max="14852" width="9" style="62"/>
    <col min="14853" max="14853" width="13.875" style="62" customWidth="1"/>
    <col min="14854" max="14854" width="7.625" style="62" customWidth="1"/>
    <col min="14855" max="15108" width="9" style="62"/>
    <col min="15109" max="15109" width="13.875" style="62" customWidth="1"/>
    <col min="15110" max="15110" width="7.625" style="62" customWidth="1"/>
    <col min="15111" max="15364" width="9" style="62"/>
    <col min="15365" max="15365" width="13.875" style="62" customWidth="1"/>
    <col min="15366" max="15366" width="7.625" style="62" customWidth="1"/>
    <col min="15367" max="15620" width="9" style="62"/>
    <col min="15621" max="15621" width="13.875" style="62" customWidth="1"/>
    <col min="15622" max="15622" width="7.625" style="62" customWidth="1"/>
    <col min="15623" max="15876" width="9" style="62"/>
    <col min="15877" max="15877" width="13.875" style="62" customWidth="1"/>
    <col min="15878" max="15878" width="7.625" style="62" customWidth="1"/>
    <col min="15879" max="16132" width="9" style="62"/>
    <col min="16133" max="16133" width="13.875" style="62" customWidth="1"/>
    <col min="16134" max="16134" width="7.625" style="62" customWidth="1"/>
    <col min="16135" max="16384" width="9" style="62"/>
  </cols>
  <sheetData>
    <row r="1" spans="1:9" ht="14.25">
      <c r="A1" s="107" t="s">
        <v>80</v>
      </c>
      <c r="B1" s="107"/>
      <c r="C1" s="107"/>
      <c r="D1" s="107"/>
      <c r="E1" s="107"/>
      <c r="F1" s="107"/>
      <c r="G1" s="107"/>
      <c r="H1" s="107"/>
      <c r="I1" s="107"/>
    </row>
    <row r="2" spans="1:9" ht="18.75">
      <c r="A2" s="66"/>
      <c r="B2" s="66"/>
      <c r="C2" s="66"/>
      <c r="D2" s="66"/>
      <c r="E2" s="66"/>
      <c r="F2" s="66"/>
      <c r="G2" s="66"/>
      <c r="H2" s="66"/>
    </row>
    <row r="3" spans="1:9" ht="18.75">
      <c r="A3" s="67"/>
      <c r="B3" s="68"/>
    </row>
    <row r="4" spans="1:9" ht="24" customHeight="1">
      <c r="D4" s="108" t="s">
        <v>81</v>
      </c>
      <c r="E4" s="108"/>
      <c r="F4" s="108"/>
    </row>
    <row r="6" spans="1:9" ht="14.25">
      <c r="H6" s="69" t="s">
        <v>82</v>
      </c>
    </row>
    <row r="8" spans="1:9">
      <c r="A8" s="62" t="s">
        <v>83</v>
      </c>
    </row>
    <row r="9" spans="1:9" ht="14.25">
      <c r="A9" s="70" t="s">
        <v>203</v>
      </c>
    </row>
    <row r="10" spans="1:9" ht="14.25">
      <c r="A10" s="71"/>
    </row>
    <row r="11" spans="1:9" ht="14.25">
      <c r="A11" s="69" t="s">
        <v>84</v>
      </c>
    </row>
    <row r="13" spans="1:9" ht="14.25">
      <c r="E13" s="72" t="s">
        <v>85</v>
      </c>
      <c r="F13" s="109"/>
      <c r="G13" s="109"/>
      <c r="H13" s="109"/>
      <c r="I13" s="109"/>
    </row>
    <row r="14" spans="1:9" ht="14.25">
      <c r="E14" s="72"/>
      <c r="F14" s="71"/>
      <c r="G14" s="71"/>
      <c r="H14" s="71"/>
    </row>
    <row r="15" spans="1:9" ht="28.5">
      <c r="E15" s="72" t="s">
        <v>86</v>
      </c>
      <c r="F15" s="73"/>
      <c r="G15" s="73"/>
      <c r="H15" s="73"/>
      <c r="I15" s="63"/>
    </row>
    <row r="16" spans="1:9" ht="14.25">
      <c r="E16" s="72"/>
      <c r="F16" s="71"/>
      <c r="G16" s="71"/>
      <c r="H16" s="71"/>
    </row>
    <row r="17" spans="1:9" ht="14.25">
      <c r="E17" s="72" t="s">
        <v>87</v>
      </c>
      <c r="F17" s="73"/>
      <c r="G17" s="73"/>
      <c r="H17" s="73"/>
      <c r="I17" s="63"/>
    </row>
    <row r="18" spans="1:9" ht="14.25">
      <c r="E18" s="72"/>
      <c r="F18" s="71"/>
      <c r="G18" s="71"/>
      <c r="H18" s="71"/>
    </row>
    <row r="19" spans="1:9" ht="14.25">
      <c r="E19" s="72" t="s">
        <v>88</v>
      </c>
      <c r="F19" s="73"/>
      <c r="G19" s="73"/>
      <c r="H19" s="73"/>
      <c r="I19" s="63"/>
    </row>
    <row r="20" spans="1:9" ht="14.25">
      <c r="E20" s="72"/>
      <c r="F20" s="71"/>
      <c r="G20" s="71"/>
      <c r="H20" s="71"/>
    </row>
    <row r="21" spans="1:9" ht="28.5">
      <c r="E21" s="72" t="s">
        <v>89</v>
      </c>
      <c r="F21" s="74"/>
      <c r="G21" s="73"/>
      <c r="H21" s="73"/>
      <c r="I21" s="63"/>
    </row>
    <row r="22" spans="1:9" ht="14.25">
      <c r="E22" s="72"/>
      <c r="F22" s="71"/>
      <c r="G22" s="71"/>
      <c r="H22" s="71"/>
    </row>
    <row r="23" spans="1:9" ht="14.25">
      <c r="E23" s="72" t="s">
        <v>90</v>
      </c>
      <c r="F23" s="73"/>
      <c r="G23" s="73"/>
      <c r="H23" s="73"/>
      <c r="I23" s="63"/>
    </row>
    <row r="24" spans="1:9" ht="14.25">
      <c r="E24" s="72"/>
      <c r="F24" s="71"/>
      <c r="G24" s="71"/>
      <c r="H24" s="71"/>
    </row>
    <row r="25" spans="1:9" ht="14.25">
      <c r="E25" s="72" t="s">
        <v>91</v>
      </c>
      <c r="F25" s="73"/>
      <c r="G25" s="73"/>
      <c r="H25" s="73"/>
      <c r="I25" s="63"/>
    </row>
    <row r="29" spans="1:9" ht="14.25">
      <c r="A29" s="71" t="s">
        <v>92</v>
      </c>
    </row>
    <row r="30" spans="1:9">
      <c r="B30" s="75"/>
      <c r="C30" s="75"/>
      <c r="D30" s="75"/>
      <c r="E30" s="75"/>
      <c r="F30" s="75"/>
      <c r="G30" s="75"/>
      <c r="H30" s="75"/>
    </row>
    <row r="31" spans="1:9">
      <c r="B31" s="76"/>
      <c r="C31" s="76"/>
      <c r="D31" s="76"/>
      <c r="E31" s="76"/>
      <c r="F31" s="76"/>
      <c r="G31" s="76"/>
      <c r="H31" s="76"/>
    </row>
    <row r="32" spans="1:9">
      <c r="B32" s="76"/>
      <c r="C32" s="76"/>
      <c r="D32" s="76"/>
      <c r="E32" s="76"/>
      <c r="F32" s="76"/>
      <c r="G32" s="76"/>
      <c r="H32" s="76"/>
    </row>
    <row r="33" spans="2:8">
      <c r="B33" s="76"/>
      <c r="C33" s="76"/>
      <c r="D33" s="76"/>
      <c r="E33" s="76"/>
      <c r="F33" s="76"/>
      <c r="G33" s="76"/>
      <c r="H33" s="76"/>
    </row>
    <row r="34" spans="2:8">
      <c r="B34" s="76"/>
      <c r="C34" s="76"/>
      <c r="D34" s="76"/>
      <c r="E34" s="76"/>
      <c r="F34" s="76"/>
      <c r="G34" s="76"/>
      <c r="H34" s="76"/>
    </row>
    <row r="35" spans="2:8">
      <c r="B35" s="76"/>
      <c r="C35" s="76"/>
      <c r="D35" s="76"/>
      <c r="E35" s="76"/>
      <c r="F35" s="76"/>
      <c r="G35" s="76"/>
      <c r="H35" s="76"/>
    </row>
    <row r="36" spans="2:8">
      <c r="B36" s="76"/>
      <c r="C36" s="76"/>
      <c r="D36" s="76"/>
      <c r="E36" s="76"/>
      <c r="F36" s="76"/>
      <c r="G36" s="76"/>
      <c r="H36" s="76"/>
    </row>
    <row r="37" spans="2:8">
      <c r="B37" s="76"/>
      <c r="C37" s="76"/>
      <c r="D37" s="76"/>
      <c r="E37" s="76"/>
      <c r="F37" s="76"/>
      <c r="G37" s="76"/>
      <c r="H37" s="76"/>
    </row>
    <row r="38" spans="2:8">
      <c r="B38" s="76"/>
      <c r="C38" s="76"/>
      <c r="D38" s="76"/>
      <c r="E38" s="76"/>
      <c r="F38" s="76"/>
      <c r="G38" s="76"/>
      <c r="H38" s="76"/>
    </row>
    <row r="39" spans="2:8">
      <c r="B39" s="64"/>
      <c r="C39" s="64"/>
      <c r="D39" s="64"/>
      <c r="E39" s="64"/>
      <c r="F39" s="64"/>
      <c r="G39" s="64"/>
      <c r="H39" s="64"/>
    </row>
  </sheetData>
  <mergeCells count="3">
    <mergeCell ref="A1:I1"/>
    <mergeCell ref="D4:F4"/>
    <mergeCell ref="F13:I13"/>
  </mergeCells>
  <phoneticPr fontId="3"/>
  <pageMargins left="0.7" right="0.7" top="0.75" bottom="0.75" header="0.3" footer="0.3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表紙</vt:lpstr>
      <vt:lpstr>注意事項</vt:lpstr>
      <vt:lpstr>服装規定</vt:lpstr>
      <vt:lpstr>Ｊｒ憲章</vt:lpstr>
      <vt:lpstr>男子ドロー</vt:lpstr>
      <vt:lpstr>女子ドロー</vt:lpstr>
      <vt:lpstr>シード順位</vt:lpstr>
      <vt:lpstr>欠場届</vt:lpstr>
      <vt:lpstr>欠場届!Print_Area</vt:lpstr>
      <vt:lpstr>女子ドロー!Print_Area</vt:lpstr>
      <vt:lpstr>男子ドロー!Print_Area</vt:lpstr>
      <vt:lpstr>表紙!Print_Area</vt:lpstr>
      <vt:lpstr>服装規定!Print_Area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taiikukan</cp:lastModifiedBy>
  <cp:lastPrinted>2017-11-27T07:45:20Z</cp:lastPrinted>
  <dcterms:created xsi:type="dcterms:W3CDTF">2017-11-18T02:23:19Z</dcterms:created>
  <dcterms:modified xsi:type="dcterms:W3CDTF">2017-11-30T01:42:22Z</dcterms:modified>
</cp:coreProperties>
</file>