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iikukan\Desktop\"/>
    </mc:Choice>
  </mc:AlternateContent>
  <bookViews>
    <workbookView xWindow="0" yWindow="0" windowWidth="20490" windowHeight="7770"/>
  </bookViews>
  <sheets>
    <sheet name="18BS" sheetId="1" r:id="rId1"/>
    <sheet name="18BD" sheetId="2" r:id="rId2"/>
    <sheet name="18GS" sheetId="3" r:id="rId3"/>
    <sheet name="18GD" sheetId="4" r:id="rId4"/>
    <sheet name="16BS" sheetId="6" r:id="rId5"/>
    <sheet name="16BD" sheetId="5" r:id="rId6"/>
    <sheet name="16GS" sheetId="7" r:id="rId7"/>
    <sheet name="16GD" sheetId="8" r:id="rId8"/>
    <sheet name="14BS" sheetId="9" r:id="rId9"/>
    <sheet name="14BD" sheetId="10" r:id="rId10"/>
    <sheet name="14GS" sheetId="11" r:id="rId11"/>
    <sheet name="14GD" sheetId="12" r:id="rId12"/>
    <sheet name="12BS" sheetId="13" r:id="rId13"/>
    <sheet name="12BD" sheetId="14" r:id="rId14"/>
    <sheet name="12GS" sheetId="15" r:id="rId15"/>
    <sheet name="12GD" sheetId="16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8" l="1"/>
  <c r="D9" i="7"/>
  <c r="D13" i="15" l="1"/>
  <c r="D13" i="14"/>
  <c r="D12" i="14"/>
  <c r="D42" i="13"/>
  <c r="D41" i="13"/>
  <c r="D40" i="13"/>
  <c r="D39" i="13"/>
  <c r="D38" i="13"/>
  <c r="D19" i="11"/>
  <c r="D18" i="11"/>
  <c r="D17" i="11"/>
  <c r="D16" i="11"/>
  <c r="D15" i="11"/>
  <c r="D13" i="10"/>
  <c r="D12" i="10"/>
  <c r="D11" i="10"/>
  <c r="D10" i="10"/>
  <c r="D48" i="9"/>
  <c r="D47" i="9"/>
  <c r="D46" i="9"/>
  <c r="D45" i="9"/>
  <c r="D44" i="9"/>
  <c r="D43" i="9"/>
  <c r="D42" i="9"/>
  <c r="D41" i="9"/>
  <c r="D40" i="9"/>
  <c r="D39" i="9"/>
  <c r="D38" i="9"/>
  <c r="D11" i="5"/>
  <c r="D10" i="5"/>
  <c r="D9" i="5"/>
  <c r="D31" i="6"/>
  <c r="D30" i="6"/>
  <c r="D29" i="6"/>
  <c r="D28" i="6"/>
  <c r="D27" i="6"/>
  <c r="D26" i="6"/>
  <c r="D25" i="6"/>
  <c r="D24" i="6"/>
  <c r="D23" i="6"/>
  <c r="D12" i="15" l="1"/>
  <c r="G11" i="14"/>
  <c r="D11" i="14"/>
  <c r="G10" i="14"/>
  <c r="D10" i="14"/>
  <c r="D37" i="13"/>
  <c r="D36" i="13"/>
  <c r="D35" i="13"/>
  <c r="D34" i="13"/>
  <c r="G8" i="10"/>
  <c r="D8" i="10"/>
  <c r="G7" i="10"/>
  <c r="D7" i="10"/>
  <c r="D37" i="9"/>
  <c r="D36" i="9"/>
  <c r="D35" i="9"/>
  <c r="D34" i="9"/>
  <c r="D33" i="9"/>
  <c r="D32" i="9"/>
  <c r="D31" i="9"/>
  <c r="D30" i="9"/>
  <c r="D29" i="9"/>
  <c r="D28" i="9"/>
  <c r="G3" i="8"/>
  <c r="D3" i="8"/>
  <c r="D6" i="7"/>
  <c r="D5" i="7"/>
  <c r="D4" i="7"/>
  <c r="D21" i="6"/>
  <c r="D4" i="3"/>
  <c r="D2" i="3" l="1"/>
  <c r="G3" i="2"/>
  <c r="D2" i="2"/>
  <c r="D3" i="2"/>
  <c r="D11" i="1"/>
  <c r="D9" i="1"/>
  <c r="D8" i="1"/>
  <c r="D7" i="1"/>
  <c r="D6" i="1"/>
  <c r="D5" i="1"/>
  <c r="D4" i="1"/>
  <c r="D3" i="1"/>
  <c r="D2" i="1"/>
  <c r="G3" i="14" l="1"/>
  <c r="D3" i="14"/>
  <c r="D14" i="13"/>
  <c r="D13" i="13"/>
  <c r="D12" i="13"/>
  <c r="D11" i="13"/>
  <c r="D10" i="13"/>
  <c r="D9" i="13"/>
  <c r="D8" i="13"/>
  <c r="D7" i="13"/>
  <c r="D6" i="13"/>
  <c r="D10" i="9"/>
  <c r="D9" i="9"/>
  <c r="D8" i="9"/>
  <c r="D7" i="6"/>
  <c r="D3" i="11" l="1"/>
  <c r="D2" i="9" l="1"/>
</calcChain>
</file>

<file path=xl/sharedStrings.xml><?xml version="1.0" encoding="utf-8"?>
<sst xmlns="http://schemas.openxmlformats.org/spreadsheetml/2006/main" count="1116" uniqueCount="440">
  <si>
    <t>安田　光</t>
    <rPh sb="0" eb="2">
      <t>ヤスダ</t>
    </rPh>
    <rPh sb="3" eb="4">
      <t>ヒカ</t>
    </rPh>
    <phoneticPr fontId="2"/>
  </si>
  <si>
    <t>関東登録No</t>
    <rPh sb="0" eb="2">
      <t>カントウ</t>
    </rPh>
    <rPh sb="2" eb="4">
      <t>トウロク</t>
    </rPh>
    <phoneticPr fontId="2"/>
  </si>
  <si>
    <t>氏　名</t>
    <rPh sb="0" eb="1">
      <t>シ</t>
    </rPh>
    <rPh sb="2" eb="3">
      <t>メイ</t>
    </rPh>
    <phoneticPr fontId="2"/>
  </si>
  <si>
    <t>所属略称名</t>
    <rPh sb="0" eb="2">
      <t>ショゾク</t>
    </rPh>
    <rPh sb="2" eb="4">
      <t>リャクショウ</t>
    </rPh>
    <rPh sb="4" eb="5">
      <t>メイ</t>
    </rPh>
    <phoneticPr fontId="2"/>
  </si>
  <si>
    <t>寺田　美郷</t>
    <rPh sb="0" eb="2">
      <t>テラダ</t>
    </rPh>
    <rPh sb="3" eb="5">
      <t>ミサト</t>
    </rPh>
    <phoneticPr fontId="2"/>
  </si>
  <si>
    <t>取手聖徳</t>
    <rPh sb="0" eb="2">
      <t>トリデ</t>
    </rPh>
    <rPh sb="2" eb="4">
      <t>セイトク</t>
    </rPh>
    <phoneticPr fontId="2"/>
  </si>
  <si>
    <t>山本　彩香</t>
    <rPh sb="0" eb="2">
      <t>ヤマモト</t>
    </rPh>
    <rPh sb="3" eb="5">
      <t>アヤカ</t>
    </rPh>
    <phoneticPr fontId="2"/>
  </si>
  <si>
    <t>林　幹人</t>
    <rPh sb="0" eb="1">
      <t>ハヤシ</t>
    </rPh>
    <rPh sb="2" eb="4">
      <t>ミキト</t>
    </rPh>
    <phoneticPr fontId="2"/>
  </si>
  <si>
    <t>武田　直樹</t>
    <rPh sb="0" eb="2">
      <t>タケダ</t>
    </rPh>
    <rPh sb="3" eb="5">
      <t>ナオキ</t>
    </rPh>
    <phoneticPr fontId="2"/>
  </si>
  <si>
    <t>鈴木　悠斗</t>
    <rPh sb="0" eb="2">
      <t>スズキ</t>
    </rPh>
    <rPh sb="3" eb="5">
      <t>ユウト</t>
    </rPh>
    <phoneticPr fontId="2"/>
  </si>
  <si>
    <t>塚本　駿太</t>
    <rPh sb="0" eb="2">
      <t>ツカモト</t>
    </rPh>
    <rPh sb="3" eb="5">
      <t>シュンタ</t>
    </rPh>
    <phoneticPr fontId="2"/>
  </si>
  <si>
    <t>石毛　悠陽</t>
    <rPh sb="0" eb="2">
      <t>イシゲ</t>
    </rPh>
    <rPh sb="3" eb="4">
      <t>ユウ</t>
    </rPh>
    <rPh sb="4" eb="5">
      <t>ヒ</t>
    </rPh>
    <phoneticPr fontId="2"/>
  </si>
  <si>
    <t>溝口　瑠維</t>
    <rPh sb="0" eb="2">
      <t>ミゾグチ</t>
    </rPh>
    <rPh sb="3" eb="5">
      <t>ルイ</t>
    </rPh>
    <phoneticPr fontId="2"/>
  </si>
  <si>
    <t>佐々木　智哉</t>
    <rPh sb="0" eb="3">
      <t>ササキ</t>
    </rPh>
    <rPh sb="4" eb="6">
      <t>トモヤ</t>
    </rPh>
    <phoneticPr fontId="2"/>
  </si>
  <si>
    <t>ＳＴＴ</t>
  </si>
  <si>
    <t>江頭　美紅</t>
    <rPh sb="0" eb="2">
      <t>エガシラ</t>
    </rPh>
    <rPh sb="3" eb="5">
      <t>ミク</t>
    </rPh>
    <phoneticPr fontId="2"/>
  </si>
  <si>
    <t>白井　大輔</t>
    <rPh sb="0" eb="2">
      <t>シライ</t>
    </rPh>
    <rPh sb="3" eb="5">
      <t>ダイスケ</t>
    </rPh>
    <phoneticPr fontId="2"/>
  </si>
  <si>
    <t>西村　敏喜</t>
  </si>
  <si>
    <t>智学館中</t>
  </si>
  <si>
    <t>石田　孝輔</t>
  </si>
  <si>
    <t>中島　大樹</t>
  </si>
  <si>
    <t>白井　大輔</t>
  </si>
  <si>
    <t>水戸グリーンTC</t>
  </si>
  <si>
    <t>小貫　福勇</t>
    <rPh sb="0" eb="2">
      <t>オヌキ</t>
    </rPh>
    <rPh sb="3" eb="4">
      <t>フク</t>
    </rPh>
    <rPh sb="4" eb="5">
      <t>イサム</t>
    </rPh>
    <phoneticPr fontId="2"/>
  </si>
  <si>
    <t>Team104</t>
  </si>
  <si>
    <t>上坂　真菜</t>
    <rPh sb="0" eb="2">
      <t>カミサカ</t>
    </rPh>
    <rPh sb="3" eb="5">
      <t>マナ</t>
    </rPh>
    <phoneticPr fontId="2"/>
  </si>
  <si>
    <t>上坂　友菜</t>
    <rPh sb="0" eb="2">
      <t>カミサカ</t>
    </rPh>
    <rPh sb="3" eb="5">
      <t>ユナ</t>
    </rPh>
    <phoneticPr fontId="2"/>
  </si>
  <si>
    <t>神栖ＴＩ－Ｃｕｂｅ</t>
  </si>
  <si>
    <t>宮川　嵩麻</t>
    <rPh sb="0" eb="2">
      <t>ミヤカワ</t>
    </rPh>
    <rPh sb="3" eb="4">
      <t>シュウ</t>
    </rPh>
    <rPh sb="4" eb="5">
      <t>マ</t>
    </rPh>
    <phoneticPr fontId="2"/>
  </si>
  <si>
    <t>神栖ＴＩ－Ｃｕｂｅ</t>
    <rPh sb="0" eb="2">
      <t>カミス</t>
    </rPh>
    <phoneticPr fontId="2"/>
  </si>
  <si>
    <t>加藤　美羽</t>
    <rPh sb="0" eb="2">
      <t>カトウ</t>
    </rPh>
    <rPh sb="3" eb="5">
      <t>ミウ</t>
    </rPh>
    <phoneticPr fontId="2"/>
  </si>
  <si>
    <t>田上　裕大</t>
    <rPh sb="0" eb="2">
      <t>タウエ</t>
    </rPh>
    <rPh sb="3" eb="4">
      <t>ユウ</t>
    </rPh>
    <rPh sb="4" eb="5">
      <t>ダイ</t>
    </rPh>
    <phoneticPr fontId="2"/>
  </si>
  <si>
    <t>伊藤　慈英</t>
    <rPh sb="0" eb="2">
      <t>イトウ</t>
    </rPh>
    <rPh sb="3" eb="4">
      <t>ジ</t>
    </rPh>
    <rPh sb="4" eb="5">
      <t>エイ</t>
    </rPh>
    <phoneticPr fontId="2"/>
  </si>
  <si>
    <t>今井　颯希</t>
    <rPh sb="0" eb="2">
      <t>イマイ</t>
    </rPh>
    <rPh sb="3" eb="4">
      <t>ソウ</t>
    </rPh>
    <rPh sb="4" eb="5">
      <t>キ</t>
    </rPh>
    <phoneticPr fontId="2"/>
  </si>
  <si>
    <t>安城　壮大</t>
    <rPh sb="0" eb="2">
      <t>アジロ</t>
    </rPh>
    <rPh sb="3" eb="4">
      <t>ソウ</t>
    </rPh>
    <rPh sb="4" eb="5">
      <t>ダイ</t>
    </rPh>
    <phoneticPr fontId="2"/>
  </si>
  <si>
    <t>木村　祥万</t>
    <rPh sb="0" eb="2">
      <t>キムラ</t>
    </rPh>
    <rPh sb="3" eb="4">
      <t>ショウ</t>
    </rPh>
    <rPh sb="4" eb="5">
      <t>マン</t>
    </rPh>
    <phoneticPr fontId="2"/>
  </si>
  <si>
    <t>谷井　凱斗</t>
    <rPh sb="0" eb="2">
      <t>タニイ</t>
    </rPh>
    <rPh sb="3" eb="5">
      <t>カイト</t>
    </rPh>
    <phoneticPr fontId="2"/>
  </si>
  <si>
    <t>児玉　啓太</t>
    <rPh sb="0" eb="2">
      <t>コダマ</t>
    </rPh>
    <rPh sb="3" eb="5">
      <t>ケイタ</t>
    </rPh>
    <phoneticPr fontId="2"/>
  </si>
  <si>
    <t>朝日　芙美佳</t>
    <rPh sb="0" eb="2">
      <t>アサヒ</t>
    </rPh>
    <rPh sb="3" eb="5">
      <t>フミ</t>
    </rPh>
    <rPh sb="5" eb="6">
      <t>カ</t>
    </rPh>
    <phoneticPr fontId="2"/>
  </si>
  <si>
    <t>Ｆｕｎ　ｔｏ　Ｔｅｎｎｉｓ</t>
    <phoneticPr fontId="2"/>
  </si>
  <si>
    <t>川村　日冴</t>
    <rPh sb="0" eb="2">
      <t>カワムラ</t>
    </rPh>
    <rPh sb="3" eb="4">
      <t>ヒ</t>
    </rPh>
    <rPh sb="4" eb="5">
      <t>サ</t>
    </rPh>
    <phoneticPr fontId="2"/>
  </si>
  <si>
    <t>佐々木　壮太</t>
    <rPh sb="0" eb="3">
      <t>ササキ</t>
    </rPh>
    <rPh sb="4" eb="6">
      <t>ソウタ</t>
    </rPh>
    <phoneticPr fontId="2"/>
  </si>
  <si>
    <t>佐々木　悠太</t>
    <rPh sb="0" eb="3">
      <t>ササキ</t>
    </rPh>
    <rPh sb="4" eb="6">
      <t>ユウタ</t>
    </rPh>
    <phoneticPr fontId="2"/>
  </si>
  <si>
    <t>清水　颯介</t>
    <rPh sb="0" eb="2">
      <t>シミズ</t>
    </rPh>
    <rPh sb="3" eb="5">
      <t>ソウスケ</t>
    </rPh>
    <phoneticPr fontId="2"/>
  </si>
  <si>
    <t>野武　優希</t>
    <rPh sb="0" eb="1">
      <t>ノ</t>
    </rPh>
    <rPh sb="1" eb="2">
      <t>タケ</t>
    </rPh>
    <rPh sb="3" eb="5">
      <t>ユウキ</t>
    </rPh>
    <phoneticPr fontId="2"/>
  </si>
  <si>
    <t>相沢　太郎</t>
    <rPh sb="0" eb="2">
      <t>アイザワ</t>
    </rPh>
    <rPh sb="3" eb="5">
      <t>タロウ</t>
    </rPh>
    <phoneticPr fontId="2"/>
  </si>
  <si>
    <t>高宮　虎太郎</t>
    <rPh sb="0" eb="2">
      <t>タカミヤ</t>
    </rPh>
    <rPh sb="3" eb="6">
      <t>コタロウ</t>
    </rPh>
    <phoneticPr fontId="2"/>
  </si>
  <si>
    <t>関野　世那</t>
    <rPh sb="0" eb="2">
      <t>セキノ</t>
    </rPh>
    <rPh sb="3" eb="5">
      <t>セナ</t>
    </rPh>
    <phoneticPr fontId="2"/>
  </si>
  <si>
    <t>里　頼侍</t>
    <rPh sb="0" eb="1">
      <t>サト</t>
    </rPh>
    <rPh sb="2" eb="3">
      <t>タノ</t>
    </rPh>
    <rPh sb="3" eb="4">
      <t>サムライ</t>
    </rPh>
    <phoneticPr fontId="2"/>
  </si>
  <si>
    <t>一澤　なお</t>
    <rPh sb="0" eb="2">
      <t>イチザワ</t>
    </rPh>
    <phoneticPr fontId="2"/>
  </si>
  <si>
    <t>竹内　悠里</t>
    <rPh sb="0" eb="2">
      <t>タケウチ</t>
    </rPh>
    <rPh sb="3" eb="5">
      <t>ユウリ</t>
    </rPh>
    <phoneticPr fontId="2"/>
  </si>
  <si>
    <t>Fun to Tennis</t>
    <phoneticPr fontId="2"/>
  </si>
  <si>
    <t>本間　暖基</t>
  </si>
  <si>
    <t>JAC</t>
  </si>
  <si>
    <t>稲葉　雄大</t>
  </si>
  <si>
    <t>大谷　奈南</t>
  </si>
  <si>
    <t>森山　翔太</t>
    <rPh sb="0" eb="2">
      <t>モリヤマ</t>
    </rPh>
    <rPh sb="3" eb="5">
      <t>ショウタ</t>
    </rPh>
    <phoneticPr fontId="2"/>
  </si>
  <si>
    <t>大島　一将</t>
    <rPh sb="0" eb="2">
      <t>オオシマ</t>
    </rPh>
    <rPh sb="3" eb="5">
      <t>カズマサ</t>
    </rPh>
    <phoneticPr fontId="2"/>
  </si>
  <si>
    <t>渡辺　岳</t>
    <rPh sb="0" eb="2">
      <t>ワタナベ</t>
    </rPh>
    <rPh sb="3" eb="4">
      <t>ガク</t>
    </rPh>
    <phoneticPr fontId="2"/>
  </si>
  <si>
    <t>小野塚　旭宏</t>
    <rPh sb="0" eb="3">
      <t>オノヅカ</t>
    </rPh>
    <rPh sb="4" eb="5">
      <t>アサヒ</t>
    </rPh>
    <rPh sb="5" eb="6">
      <t>ヒロシ</t>
    </rPh>
    <phoneticPr fontId="2"/>
  </si>
  <si>
    <t>並木　拓磨</t>
    <rPh sb="0" eb="2">
      <t>ナミキ</t>
    </rPh>
    <rPh sb="3" eb="5">
      <t>タクマ</t>
    </rPh>
    <phoneticPr fontId="2"/>
  </si>
  <si>
    <t>橋本　迅人</t>
    <rPh sb="0" eb="2">
      <t>ハシモト</t>
    </rPh>
    <rPh sb="3" eb="4">
      <t>ジン</t>
    </rPh>
    <rPh sb="4" eb="5">
      <t>ヒト</t>
    </rPh>
    <phoneticPr fontId="2"/>
  </si>
  <si>
    <t>多田　兼太朗</t>
    <rPh sb="0" eb="2">
      <t>タダ</t>
    </rPh>
    <rPh sb="3" eb="4">
      <t>カ</t>
    </rPh>
    <rPh sb="4" eb="6">
      <t>タロウ</t>
    </rPh>
    <phoneticPr fontId="2"/>
  </si>
  <si>
    <t>三田寺　大一</t>
    <rPh sb="0" eb="3">
      <t>ミタデラ</t>
    </rPh>
    <rPh sb="4" eb="5">
      <t>ダイ</t>
    </rPh>
    <rPh sb="5" eb="6">
      <t>イチ</t>
    </rPh>
    <phoneticPr fontId="2"/>
  </si>
  <si>
    <t>鵜之澤　遥希</t>
    <rPh sb="0" eb="3">
      <t>ウノザワ</t>
    </rPh>
    <rPh sb="4" eb="5">
      <t>ハルカ</t>
    </rPh>
    <rPh sb="5" eb="6">
      <t>キ</t>
    </rPh>
    <phoneticPr fontId="2"/>
  </si>
  <si>
    <t>横田　凌</t>
    <rPh sb="0" eb="2">
      <t>ヨコタ</t>
    </rPh>
    <rPh sb="3" eb="4">
      <t>リョウ</t>
    </rPh>
    <phoneticPr fontId="2"/>
  </si>
  <si>
    <t>霞ヶ浦高</t>
    <phoneticPr fontId="2"/>
  </si>
  <si>
    <t>水町　隼也</t>
    <rPh sb="0" eb="2">
      <t>ミズマチ</t>
    </rPh>
    <rPh sb="3" eb="4">
      <t>ジュン</t>
    </rPh>
    <rPh sb="4" eb="5">
      <t>ヤ</t>
    </rPh>
    <phoneticPr fontId="2"/>
  </si>
  <si>
    <t>東洋牛久高</t>
    <rPh sb="0" eb="2">
      <t>トウヨウ</t>
    </rPh>
    <rPh sb="2" eb="4">
      <t>ウシク</t>
    </rPh>
    <rPh sb="4" eb="5">
      <t>コウ</t>
    </rPh>
    <phoneticPr fontId="2"/>
  </si>
  <si>
    <t>押野　実柚</t>
    <rPh sb="0" eb="2">
      <t>オシノ</t>
    </rPh>
    <rPh sb="3" eb="4">
      <t>ミ</t>
    </rPh>
    <rPh sb="4" eb="5">
      <t>ユ</t>
    </rPh>
    <phoneticPr fontId="2"/>
  </si>
  <si>
    <t>高松　祐香</t>
    <rPh sb="0" eb="2">
      <t>タカマツ</t>
    </rPh>
    <rPh sb="3" eb="4">
      <t>ユウ</t>
    </rPh>
    <rPh sb="4" eb="5">
      <t>カ</t>
    </rPh>
    <phoneticPr fontId="2"/>
  </si>
  <si>
    <t>三笠TS</t>
  </si>
  <si>
    <t>山岸　大晟</t>
    <rPh sb="0" eb="2">
      <t>ヤマギシ</t>
    </rPh>
    <rPh sb="3" eb="5">
      <t>タイセイ</t>
    </rPh>
    <phoneticPr fontId="2"/>
  </si>
  <si>
    <t>中村　悠真</t>
    <rPh sb="0" eb="2">
      <t>ナカムラ</t>
    </rPh>
    <rPh sb="3" eb="5">
      <t>ユウマ</t>
    </rPh>
    <phoneticPr fontId="2"/>
  </si>
  <si>
    <t>檜山　魁</t>
    <rPh sb="0" eb="2">
      <t>ヒヤマ</t>
    </rPh>
    <rPh sb="3" eb="4">
      <t>カイ</t>
    </rPh>
    <phoneticPr fontId="2"/>
  </si>
  <si>
    <t>垣内　優風</t>
    <rPh sb="0" eb="2">
      <t>カキウチ</t>
    </rPh>
    <rPh sb="3" eb="5">
      <t>ユウキ</t>
    </rPh>
    <phoneticPr fontId="2"/>
  </si>
  <si>
    <t>五位渕　羽奈子</t>
    <rPh sb="0" eb="2">
      <t>ゴイ</t>
    </rPh>
    <rPh sb="2" eb="3">
      <t>フチ</t>
    </rPh>
    <rPh sb="4" eb="7">
      <t>ハナコ</t>
    </rPh>
    <phoneticPr fontId="2"/>
  </si>
  <si>
    <t>岩間　駿</t>
    <rPh sb="0" eb="2">
      <t>イワマ</t>
    </rPh>
    <rPh sb="3" eb="4">
      <t>シュン</t>
    </rPh>
    <phoneticPr fontId="2"/>
  </si>
  <si>
    <t>NFSC</t>
  </si>
  <si>
    <t>真尾　亮佑</t>
    <rPh sb="0" eb="1">
      <t>マ</t>
    </rPh>
    <rPh sb="1" eb="2">
      <t>オ</t>
    </rPh>
    <rPh sb="3" eb="4">
      <t>リョウ</t>
    </rPh>
    <rPh sb="4" eb="5">
      <t>スケ</t>
    </rPh>
    <phoneticPr fontId="2"/>
  </si>
  <si>
    <t>佐藤　大心</t>
    <rPh sb="0" eb="2">
      <t>サトウ</t>
    </rPh>
    <rPh sb="3" eb="5">
      <t>タイシ</t>
    </rPh>
    <phoneticPr fontId="2"/>
  </si>
  <si>
    <t>和田　洸</t>
    <rPh sb="0" eb="2">
      <t>ワダ</t>
    </rPh>
    <rPh sb="3" eb="4">
      <t>ヒカル</t>
    </rPh>
    <phoneticPr fontId="2"/>
  </si>
  <si>
    <t>木下　大誠</t>
    <rPh sb="0" eb="2">
      <t>キノシタ</t>
    </rPh>
    <rPh sb="3" eb="4">
      <t>ダイ</t>
    </rPh>
    <rPh sb="4" eb="5">
      <t>マコト</t>
    </rPh>
    <phoneticPr fontId="2"/>
  </si>
  <si>
    <t>佐藤　大和</t>
    <rPh sb="0" eb="2">
      <t>サトウ</t>
    </rPh>
    <rPh sb="3" eb="5">
      <t>ヤマト</t>
    </rPh>
    <phoneticPr fontId="2"/>
  </si>
  <si>
    <t>鈴木　綺羅</t>
    <rPh sb="0" eb="2">
      <t>スズキ</t>
    </rPh>
    <rPh sb="3" eb="5">
      <t>キラ</t>
    </rPh>
    <phoneticPr fontId="2"/>
  </si>
  <si>
    <t>水庭　褒斗生</t>
    <rPh sb="0" eb="2">
      <t>ミズニワ</t>
    </rPh>
    <rPh sb="3" eb="4">
      <t>ホ</t>
    </rPh>
    <rPh sb="4" eb="5">
      <t>ト</t>
    </rPh>
    <rPh sb="5" eb="6">
      <t>セイ</t>
    </rPh>
    <phoneticPr fontId="2"/>
  </si>
  <si>
    <t>今橋　優太</t>
    <rPh sb="0" eb="2">
      <t>イマハシ</t>
    </rPh>
    <rPh sb="3" eb="4">
      <t>ユウ</t>
    </rPh>
    <rPh sb="4" eb="5">
      <t>タ</t>
    </rPh>
    <phoneticPr fontId="2"/>
  </si>
  <si>
    <t>稲垣　葉</t>
    <rPh sb="0" eb="2">
      <t>イナガキ</t>
    </rPh>
    <rPh sb="3" eb="4">
      <t>ハ</t>
    </rPh>
    <phoneticPr fontId="2"/>
  </si>
  <si>
    <t>松本　陽玖</t>
    <rPh sb="0" eb="2">
      <t>マツモト</t>
    </rPh>
    <rPh sb="3" eb="4">
      <t>ヨウ</t>
    </rPh>
    <rPh sb="4" eb="5">
      <t>ク</t>
    </rPh>
    <phoneticPr fontId="2"/>
  </si>
  <si>
    <t>神田　晟汰郎</t>
    <rPh sb="0" eb="2">
      <t>カンダ</t>
    </rPh>
    <rPh sb="3" eb="4">
      <t>セイ</t>
    </rPh>
    <rPh sb="4" eb="5">
      <t>タ</t>
    </rPh>
    <rPh sb="5" eb="6">
      <t>ロウ</t>
    </rPh>
    <phoneticPr fontId="2"/>
  </si>
  <si>
    <t>伏見　茜音</t>
    <rPh sb="0" eb="2">
      <t>フシミ</t>
    </rPh>
    <rPh sb="3" eb="4">
      <t>アカネ</t>
    </rPh>
    <rPh sb="4" eb="5">
      <t>ネ</t>
    </rPh>
    <phoneticPr fontId="2"/>
  </si>
  <si>
    <t>皆川　遼太朗</t>
    <rPh sb="0" eb="2">
      <t>ミナカワ</t>
    </rPh>
    <rPh sb="3" eb="4">
      <t>リョウ</t>
    </rPh>
    <rPh sb="4" eb="6">
      <t>タロウ</t>
    </rPh>
    <phoneticPr fontId="2"/>
  </si>
  <si>
    <t>ＫＣＪＴＡ</t>
  </si>
  <si>
    <t>綿引　翼</t>
    <rPh sb="0" eb="2">
      <t>ワタヒキ</t>
    </rPh>
    <rPh sb="3" eb="4">
      <t>ツバサ</t>
    </rPh>
    <phoneticPr fontId="2"/>
  </si>
  <si>
    <t>中嶋　駿</t>
    <rPh sb="0" eb="1">
      <t>ナカ</t>
    </rPh>
    <rPh sb="1" eb="2">
      <t>シマ</t>
    </rPh>
    <rPh sb="3" eb="4">
      <t>シュン</t>
    </rPh>
    <phoneticPr fontId="2"/>
  </si>
  <si>
    <t>岡野　永遠</t>
    <rPh sb="0" eb="2">
      <t>オカノ</t>
    </rPh>
    <rPh sb="3" eb="5">
      <t>トワ</t>
    </rPh>
    <phoneticPr fontId="2"/>
  </si>
  <si>
    <t>KCJTA</t>
  </si>
  <si>
    <t>豊田　風人</t>
    <rPh sb="0" eb="2">
      <t>トヨタ</t>
    </rPh>
    <rPh sb="3" eb="4">
      <t>フウ</t>
    </rPh>
    <rPh sb="4" eb="5">
      <t>ヒト</t>
    </rPh>
    <phoneticPr fontId="2"/>
  </si>
  <si>
    <t>土浦中等</t>
    <rPh sb="0" eb="2">
      <t>ツチウラ</t>
    </rPh>
    <rPh sb="2" eb="4">
      <t>チュウトウ</t>
    </rPh>
    <phoneticPr fontId="2"/>
  </si>
  <si>
    <t>遠藤　出帆</t>
    <rPh sb="0" eb="2">
      <t>エンドウ</t>
    </rPh>
    <rPh sb="3" eb="4">
      <t>デ</t>
    </rPh>
    <rPh sb="4" eb="5">
      <t>ホ</t>
    </rPh>
    <phoneticPr fontId="2"/>
  </si>
  <si>
    <t>豊島　怜央</t>
    <rPh sb="0" eb="2">
      <t>トヨシマ</t>
    </rPh>
    <rPh sb="3" eb="5">
      <t>レオ</t>
    </rPh>
    <phoneticPr fontId="2"/>
  </si>
  <si>
    <t>小林　良徳</t>
    <rPh sb="0" eb="2">
      <t>コバヤシ</t>
    </rPh>
    <rPh sb="3" eb="4">
      <t>イ</t>
    </rPh>
    <rPh sb="4" eb="5">
      <t>トク</t>
    </rPh>
    <phoneticPr fontId="2"/>
  </si>
  <si>
    <t>松尾　滉哉</t>
    <rPh sb="0" eb="2">
      <t>マツオ</t>
    </rPh>
    <rPh sb="3" eb="4">
      <t>コウ</t>
    </rPh>
    <rPh sb="4" eb="5">
      <t>ヤ</t>
    </rPh>
    <phoneticPr fontId="2"/>
  </si>
  <si>
    <t>北原　優輝</t>
    <rPh sb="0" eb="2">
      <t>キタハラ</t>
    </rPh>
    <rPh sb="3" eb="4">
      <t>ヤサ</t>
    </rPh>
    <rPh sb="4" eb="5">
      <t>カガヤ</t>
    </rPh>
    <phoneticPr fontId="2"/>
  </si>
  <si>
    <t>藤田　裕暉</t>
    <rPh sb="0" eb="2">
      <t>フジタ</t>
    </rPh>
    <rPh sb="3" eb="4">
      <t>ユウ</t>
    </rPh>
    <rPh sb="4" eb="5">
      <t>キ</t>
    </rPh>
    <phoneticPr fontId="2"/>
  </si>
  <si>
    <t>金　東炫</t>
    <rPh sb="0" eb="1">
      <t>キン</t>
    </rPh>
    <rPh sb="2" eb="3">
      <t>ヒガシ</t>
    </rPh>
    <rPh sb="3" eb="4">
      <t>ゲン</t>
    </rPh>
    <phoneticPr fontId="2"/>
  </si>
  <si>
    <t>堀江　伊吹</t>
    <rPh sb="0" eb="2">
      <t>ホリエ</t>
    </rPh>
    <rPh sb="3" eb="5">
      <t>イブキ</t>
    </rPh>
    <phoneticPr fontId="2"/>
  </si>
  <si>
    <t>申　ジホ</t>
    <rPh sb="0" eb="1">
      <t>シン</t>
    </rPh>
    <phoneticPr fontId="2"/>
  </si>
  <si>
    <t>田子　開翔</t>
    <rPh sb="0" eb="2">
      <t>タゴ</t>
    </rPh>
    <rPh sb="3" eb="4">
      <t>ヒラ</t>
    </rPh>
    <rPh sb="4" eb="5">
      <t>カケル</t>
    </rPh>
    <phoneticPr fontId="2"/>
  </si>
  <si>
    <t>三浦　侑也</t>
    <rPh sb="0" eb="2">
      <t>ミウラ</t>
    </rPh>
    <rPh sb="3" eb="4">
      <t>ユウ</t>
    </rPh>
    <rPh sb="4" eb="5">
      <t>ヤ</t>
    </rPh>
    <phoneticPr fontId="2"/>
  </si>
  <si>
    <t>松崎　稜太朗</t>
    <rPh sb="0" eb="2">
      <t>マツザキ</t>
    </rPh>
    <rPh sb="3" eb="4">
      <t>リョウ</t>
    </rPh>
    <rPh sb="4" eb="6">
      <t>タロウ</t>
    </rPh>
    <phoneticPr fontId="2"/>
  </si>
  <si>
    <t>佐藤　大喜</t>
    <rPh sb="0" eb="2">
      <t>サトウ</t>
    </rPh>
    <rPh sb="3" eb="4">
      <t>ダイ</t>
    </rPh>
    <rPh sb="4" eb="5">
      <t>ヨロコ</t>
    </rPh>
    <phoneticPr fontId="2"/>
  </si>
  <si>
    <t>瀬尾　海舟</t>
    <rPh sb="0" eb="2">
      <t>セオ</t>
    </rPh>
    <rPh sb="3" eb="5">
      <t>カイシュウ</t>
    </rPh>
    <phoneticPr fontId="2"/>
  </si>
  <si>
    <t>桜井　達毅</t>
    <rPh sb="0" eb="2">
      <t>サクライ</t>
    </rPh>
    <rPh sb="3" eb="4">
      <t>タチ</t>
    </rPh>
    <rPh sb="4" eb="5">
      <t>キ</t>
    </rPh>
    <phoneticPr fontId="2"/>
  </si>
  <si>
    <t>竹島　光一</t>
    <rPh sb="0" eb="2">
      <t>タケシマ</t>
    </rPh>
    <rPh sb="3" eb="4">
      <t>ヒカリ</t>
    </rPh>
    <rPh sb="4" eb="5">
      <t>イチ</t>
    </rPh>
    <phoneticPr fontId="2"/>
  </si>
  <si>
    <t>鈴木　健人</t>
    <rPh sb="0" eb="2">
      <t>スズキ</t>
    </rPh>
    <rPh sb="3" eb="5">
      <t>ケント</t>
    </rPh>
    <phoneticPr fontId="2"/>
  </si>
  <si>
    <t>石川　莉咲</t>
    <rPh sb="0" eb="2">
      <t>イシカワ</t>
    </rPh>
    <rPh sb="3" eb="4">
      <t>リ</t>
    </rPh>
    <rPh sb="4" eb="5">
      <t>サ</t>
    </rPh>
    <phoneticPr fontId="2"/>
  </si>
  <si>
    <t>瓜生　瑞歩</t>
    <rPh sb="0" eb="2">
      <t>ウリウ</t>
    </rPh>
    <rPh sb="3" eb="4">
      <t>ズイ</t>
    </rPh>
    <rPh sb="4" eb="5">
      <t>ホ</t>
    </rPh>
    <phoneticPr fontId="2"/>
  </si>
  <si>
    <t>鎌田　莉名</t>
    <rPh sb="0" eb="2">
      <t>カマタ</t>
    </rPh>
    <rPh sb="3" eb="4">
      <t>リ</t>
    </rPh>
    <rPh sb="4" eb="5">
      <t>ナ</t>
    </rPh>
    <phoneticPr fontId="2"/>
  </si>
  <si>
    <t>尾﨑　さくら</t>
    <rPh sb="0" eb="1">
      <t>オ</t>
    </rPh>
    <rPh sb="1" eb="2">
      <t>サキ</t>
    </rPh>
    <phoneticPr fontId="2"/>
  </si>
  <si>
    <t>赤松　果林</t>
    <rPh sb="0" eb="2">
      <t>アカマツ</t>
    </rPh>
    <rPh sb="3" eb="5">
      <t>カリン</t>
    </rPh>
    <phoneticPr fontId="2"/>
  </si>
  <si>
    <t>清原　駿介</t>
    <rPh sb="0" eb="2">
      <t>キヨハラ</t>
    </rPh>
    <rPh sb="3" eb="4">
      <t>シュン</t>
    </rPh>
    <rPh sb="4" eb="5">
      <t>スケ</t>
    </rPh>
    <phoneticPr fontId="2"/>
  </si>
  <si>
    <t>辻元　陸</t>
    <rPh sb="0" eb="2">
      <t>ツジモト</t>
    </rPh>
    <rPh sb="3" eb="4">
      <t>リク</t>
    </rPh>
    <phoneticPr fontId="2"/>
  </si>
  <si>
    <t>関口　竜玖</t>
    <rPh sb="0" eb="2">
      <t>セキグチ</t>
    </rPh>
    <rPh sb="3" eb="4">
      <t>リュウ</t>
    </rPh>
    <rPh sb="4" eb="5">
      <t>ク</t>
    </rPh>
    <phoneticPr fontId="2"/>
  </si>
  <si>
    <t>飯嶋　禮夢</t>
    <rPh sb="0" eb="1">
      <t>メシ</t>
    </rPh>
    <rPh sb="1" eb="2">
      <t>ジマ</t>
    </rPh>
    <rPh sb="3" eb="4">
      <t>ライ</t>
    </rPh>
    <rPh sb="4" eb="5">
      <t>ユメ</t>
    </rPh>
    <phoneticPr fontId="2"/>
  </si>
  <si>
    <t>坂口　聖英</t>
    <rPh sb="0" eb="2">
      <t>サカグチ</t>
    </rPh>
    <rPh sb="3" eb="4">
      <t>セイ</t>
    </rPh>
    <rPh sb="4" eb="5">
      <t>エイ</t>
    </rPh>
    <phoneticPr fontId="2"/>
  </si>
  <si>
    <t>近野　豪樹</t>
    <rPh sb="0" eb="2">
      <t>コンノ</t>
    </rPh>
    <rPh sb="3" eb="4">
      <t>ゴウ</t>
    </rPh>
    <rPh sb="4" eb="5">
      <t>キ</t>
    </rPh>
    <phoneticPr fontId="2"/>
  </si>
  <si>
    <t>小林　蒼依</t>
    <rPh sb="0" eb="2">
      <t>コバヤシ</t>
    </rPh>
    <rPh sb="3" eb="4">
      <t>アオイ</t>
    </rPh>
    <rPh sb="4" eb="5">
      <t>イ</t>
    </rPh>
    <phoneticPr fontId="2"/>
  </si>
  <si>
    <t>伊藤　大地</t>
    <rPh sb="0" eb="2">
      <t>イトウ</t>
    </rPh>
    <rPh sb="3" eb="5">
      <t>ダイチ</t>
    </rPh>
    <phoneticPr fontId="2"/>
  </si>
  <si>
    <t>柳橋　遥大</t>
    <rPh sb="0" eb="2">
      <t>ヤナギバシ</t>
    </rPh>
    <rPh sb="3" eb="5">
      <t>ハルト</t>
    </rPh>
    <phoneticPr fontId="2"/>
  </si>
  <si>
    <t>天野　壱政</t>
    <rPh sb="0" eb="2">
      <t>アマノ</t>
    </rPh>
    <rPh sb="3" eb="4">
      <t>イチ</t>
    </rPh>
    <rPh sb="4" eb="5">
      <t>セイ</t>
    </rPh>
    <phoneticPr fontId="2"/>
  </si>
  <si>
    <t>水原　遙哉</t>
    <rPh sb="0" eb="2">
      <t>ミズハラ</t>
    </rPh>
    <rPh sb="3" eb="4">
      <t>ハル</t>
    </rPh>
    <rPh sb="4" eb="5">
      <t>ヤ</t>
    </rPh>
    <phoneticPr fontId="2"/>
  </si>
  <si>
    <t>大津　遥己</t>
    <rPh sb="0" eb="2">
      <t>オオツ</t>
    </rPh>
    <rPh sb="3" eb="4">
      <t>ハル</t>
    </rPh>
    <rPh sb="4" eb="5">
      <t>オノレ</t>
    </rPh>
    <phoneticPr fontId="2"/>
  </si>
  <si>
    <t>飯野　光紀</t>
    <rPh sb="0" eb="2">
      <t>イイノ</t>
    </rPh>
    <rPh sb="3" eb="4">
      <t>ヒカリ</t>
    </rPh>
    <rPh sb="4" eb="5">
      <t>キ</t>
    </rPh>
    <phoneticPr fontId="2"/>
  </si>
  <si>
    <t>五頭　蘭</t>
    <rPh sb="0" eb="2">
      <t>ゴトウ</t>
    </rPh>
    <rPh sb="3" eb="4">
      <t>ラン</t>
    </rPh>
    <phoneticPr fontId="2"/>
  </si>
  <si>
    <t>山本　瑠璃</t>
    <rPh sb="0" eb="2">
      <t>ヤマモト</t>
    </rPh>
    <rPh sb="3" eb="4">
      <t>ル</t>
    </rPh>
    <rPh sb="4" eb="5">
      <t>リ</t>
    </rPh>
    <phoneticPr fontId="2"/>
  </si>
  <si>
    <t>渡辺　陽子</t>
    <rPh sb="0" eb="2">
      <t>ワタナベ</t>
    </rPh>
    <rPh sb="3" eb="5">
      <t>ヨウコ</t>
    </rPh>
    <phoneticPr fontId="2"/>
  </si>
  <si>
    <t>高橋　遙華</t>
    <rPh sb="0" eb="2">
      <t>タカハシ</t>
    </rPh>
    <rPh sb="3" eb="4">
      <t>ハル</t>
    </rPh>
    <rPh sb="4" eb="5">
      <t>ハナ</t>
    </rPh>
    <phoneticPr fontId="2"/>
  </si>
  <si>
    <t>中野　太悟</t>
    <rPh sb="0" eb="2">
      <t>ナカノ</t>
    </rPh>
    <rPh sb="3" eb="4">
      <t>タ</t>
    </rPh>
    <rPh sb="4" eb="5">
      <t>ゴ</t>
    </rPh>
    <phoneticPr fontId="2"/>
  </si>
  <si>
    <t>守谷TC</t>
  </si>
  <si>
    <t>永野　広志朗</t>
    <rPh sb="0" eb="2">
      <t>ナガノ</t>
    </rPh>
    <rPh sb="3" eb="4">
      <t>ヒロ</t>
    </rPh>
    <rPh sb="4" eb="5">
      <t>ココロザシ</t>
    </rPh>
    <rPh sb="5" eb="6">
      <t>ロウ</t>
    </rPh>
    <phoneticPr fontId="2"/>
  </si>
  <si>
    <t>小林　拓心</t>
    <rPh sb="0" eb="2">
      <t>コバヤシ</t>
    </rPh>
    <rPh sb="3" eb="4">
      <t>タク</t>
    </rPh>
    <rPh sb="4" eb="5">
      <t>ココロ</t>
    </rPh>
    <phoneticPr fontId="2"/>
  </si>
  <si>
    <t>幸田　真佐希</t>
    <rPh sb="0" eb="2">
      <t>コウタ</t>
    </rPh>
    <rPh sb="3" eb="4">
      <t>マ</t>
    </rPh>
    <rPh sb="4" eb="5">
      <t>サ</t>
    </rPh>
    <rPh sb="5" eb="6">
      <t>キ</t>
    </rPh>
    <phoneticPr fontId="2"/>
  </si>
  <si>
    <t>片山　葉子</t>
    <rPh sb="0" eb="2">
      <t>カタヤマ</t>
    </rPh>
    <rPh sb="3" eb="4">
      <t>ハ</t>
    </rPh>
    <rPh sb="4" eb="5">
      <t>コ</t>
    </rPh>
    <phoneticPr fontId="2"/>
  </si>
  <si>
    <t>守谷TC</t>
    <rPh sb="0" eb="2">
      <t>モリヤ</t>
    </rPh>
    <phoneticPr fontId="2"/>
  </si>
  <si>
    <t>藤田　千尋</t>
    <rPh sb="0" eb="2">
      <t>フジタ</t>
    </rPh>
    <rPh sb="3" eb="5">
      <t>チヒロ</t>
    </rPh>
    <phoneticPr fontId="2"/>
  </si>
  <si>
    <t>マス・ガイアTC</t>
  </si>
  <si>
    <t>新井　晴也</t>
    <rPh sb="0" eb="2">
      <t>アライ</t>
    </rPh>
    <rPh sb="3" eb="4">
      <t>ハレ</t>
    </rPh>
    <rPh sb="4" eb="5">
      <t>ナリ</t>
    </rPh>
    <phoneticPr fontId="2"/>
  </si>
  <si>
    <t>小林　潤生</t>
    <rPh sb="0" eb="2">
      <t>コバヤシ</t>
    </rPh>
    <rPh sb="3" eb="4">
      <t>ウルオ</t>
    </rPh>
    <rPh sb="4" eb="5">
      <t>ナマ</t>
    </rPh>
    <phoneticPr fontId="2"/>
  </si>
  <si>
    <t>桜井　明日翔</t>
    <rPh sb="0" eb="2">
      <t>サクライ</t>
    </rPh>
    <rPh sb="3" eb="5">
      <t>アス</t>
    </rPh>
    <rPh sb="5" eb="6">
      <t>ショウ</t>
    </rPh>
    <phoneticPr fontId="2"/>
  </si>
  <si>
    <t>矢崎　遥菜</t>
    <rPh sb="0" eb="2">
      <t>ヤザキ</t>
    </rPh>
    <rPh sb="3" eb="4">
      <t>ハルカ</t>
    </rPh>
    <rPh sb="4" eb="5">
      <t>ナ</t>
    </rPh>
    <phoneticPr fontId="2"/>
  </si>
  <si>
    <t>金子　彩映</t>
    <rPh sb="0" eb="2">
      <t>カネコ</t>
    </rPh>
    <rPh sb="3" eb="4">
      <t>アヤ</t>
    </rPh>
    <rPh sb="4" eb="5">
      <t>エイ</t>
    </rPh>
    <phoneticPr fontId="2"/>
  </si>
  <si>
    <t>加藤木　塁</t>
    <phoneticPr fontId="2"/>
  </si>
  <si>
    <t>池田　彩音</t>
    <phoneticPr fontId="2"/>
  </si>
  <si>
    <t>金子　晴香</t>
    <phoneticPr fontId="2"/>
  </si>
  <si>
    <t>金子　晴香</t>
    <phoneticPr fontId="2"/>
  </si>
  <si>
    <t>中山　未来</t>
    <phoneticPr fontId="2"/>
  </si>
  <si>
    <t>藤井　大二朗</t>
    <phoneticPr fontId="2"/>
  </si>
  <si>
    <t>園山　嘉秀</t>
    <phoneticPr fontId="2"/>
  </si>
  <si>
    <t>小松﨑　陸</t>
    <phoneticPr fontId="2"/>
  </si>
  <si>
    <t>後藤　魁士</t>
    <phoneticPr fontId="2"/>
  </si>
  <si>
    <t>太田　快晴</t>
    <phoneticPr fontId="2"/>
  </si>
  <si>
    <t>菅谷　哲司</t>
    <phoneticPr fontId="2"/>
  </si>
  <si>
    <t>菅谷　哲司</t>
    <phoneticPr fontId="2"/>
  </si>
  <si>
    <t>遠峰　玄覚</t>
    <phoneticPr fontId="2"/>
  </si>
  <si>
    <t>石田　達哉</t>
  </si>
  <si>
    <t>中川　海月</t>
    <phoneticPr fontId="2"/>
  </si>
  <si>
    <t>小松﨑　陸</t>
    <phoneticPr fontId="2"/>
  </si>
  <si>
    <t>丹野　啓太郎</t>
    <phoneticPr fontId="2"/>
  </si>
  <si>
    <t>小野瀬　聖豊</t>
    <phoneticPr fontId="2"/>
  </si>
  <si>
    <t>小野瀬　天伯</t>
    <phoneticPr fontId="2"/>
  </si>
  <si>
    <t>小野瀬　天伯</t>
    <phoneticPr fontId="2"/>
  </si>
  <si>
    <t>玉村　琉華</t>
    <phoneticPr fontId="2"/>
  </si>
  <si>
    <t>小野瀬　聖豊</t>
    <phoneticPr fontId="2"/>
  </si>
  <si>
    <t>丹野　啓太郎</t>
    <phoneticPr fontId="2"/>
  </si>
  <si>
    <t>磯山　華恋</t>
    <phoneticPr fontId="2"/>
  </si>
  <si>
    <t>藤原　大生</t>
    <rPh sb="0" eb="2">
      <t>フジワラ</t>
    </rPh>
    <rPh sb="3" eb="4">
      <t>ダイ</t>
    </rPh>
    <rPh sb="4" eb="5">
      <t>ウ</t>
    </rPh>
    <phoneticPr fontId="2"/>
  </si>
  <si>
    <t>東洋大牛久高</t>
  </si>
  <si>
    <t>大久保　恵将</t>
    <rPh sb="0" eb="3">
      <t>オオクボ</t>
    </rPh>
    <rPh sb="4" eb="6">
      <t>ケイマサ</t>
    </rPh>
    <phoneticPr fontId="2"/>
  </si>
  <si>
    <t>河野　泰之</t>
    <rPh sb="0" eb="2">
      <t>コウノ</t>
    </rPh>
    <rPh sb="3" eb="5">
      <t>ヤスユキ</t>
    </rPh>
    <phoneticPr fontId="2"/>
  </si>
  <si>
    <t>齊藤　康輝</t>
    <rPh sb="0" eb="2">
      <t>サイトウ</t>
    </rPh>
    <rPh sb="3" eb="4">
      <t>ヤス</t>
    </rPh>
    <rPh sb="4" eb="5">
      <t>キ</t>
    </rPh>
    <phoneticPr fontId="2"/>
  </si>
  <si>
    <t>鯉淵　実生</t>
    <rPh sb="0" eb="2">
      <t>コイブチ</t>
    </rPh>
    <rPh sb="3" eb="4">
      <t>ジツ</t>
    </rPh>
    <rPh sb="4" eb="5">
      <t>ウ</t>
    </rPh>
    <phoneticPr fontId="2"/>
  </si>
  <si>
    <t>出山　璃久</t>
    <rPh sb="0" eb="1">
      <t>デ</t>
    </rPh>
    <rPh sb="1" eb="2">
      <t>ヤマ</t>
    </rPh>
    <rPh sb="3" eb="5">
      <t>リク</t>
    </rPh>
    <phoneticPr fontId="2"/>
  </si>
  <si>
    <t>水町　隼也</t>
    <rPh sb="0" eb="2">
      <t>ミズマチ</t>
    </rPh>
    <rPh sb="3" eb="5">
      <t>ジュンヤ</t>
    </rPh>
    <phoneticPr fontId="2"/>
  </si>
  <si>
    <t>藤原　大生</t>
    <rPh sb="0" eb="2">
      <t>フジワラ</t>
    </rPh>
    <rPh sb="3" eb="5">
      <t>オオ</t>
    </rPh>
    <phoneticPr fontId="2"/>
  </si>
  <si>
    <t>井上　都央</t>
    <rPh sb="0" eb="2">
      <t>イノウエ</t>
    </rPh>
    <rPh sb="3" eb="4">
      <t>ト</t>
    </rPh>
    <rPh sb="4" eb="5">
      <t>オウ</t>
    </rPh>
    <phoneticPr fontId="2"/>
  </si>
  <si>
    <t>須郷　航</t>
    <rPh sb="0" eb="2">
      <t>スゴウ</t>
    </rPh>
    <rPh sb="3" eb="4">
      <t>コウ</t>
    </rPh>
    <phoneticPr fontId="2"/>
  </si>
  <si>
    <t>竹園高</t>
    <rPh sb="0" eb="2">
      <t>タケゾノ</t>
    </rPh>
    <rPh sb="2" eb="3">
      <t>コウ</t>
    </rPh>
    <phoneticPr fontId="2"/>
  </si>
  <si>
    <t>石原　朋佳</t>
    <rPh sb="0" eb="2">
      <t>イシハラ</t>
    </rPh>
    <rPh sb="3" eb="5">
      <t>トモカ</t>
    </rPh>
    <phoneticPr fontId="2"/>
  </si>
  <si>
    <t>大塚　藍奈</t>
    <rPh sb="0" eb="2">
      <t>オオツカ</t>
    </rPh>
    <rPh sb="3" eb="5">
      <t>アイナ</t>
    </rPh>
    <phoneticPr fontId="2"/>
  </si>
  <si>
    <t>塚田　明夢</t>
    <rPh sb="0" eb="2">
      <t>ツカダ</t>
    </rPh>
    <rPh sb="3" eb="4">
      <t>ア</t>
    </rPh>
    <rPh sb="4" eb="5">
      <t>ユメ</t>
    </rPh>
    <phoneticPr fontId="2"/>
  </si>
  <si>
    <t>東洋大牛久高</t>
    <rPh sb="0" eb="5">
      <t>トウヨウダイウシク</t>
    </rPh>
    <rPh sb="5" eb="6">
      <t>コウ</t>
    </rPh>
    <phoneticPr fontId="2"/>
  </si>
  <si>
    <t>豊田 風人</t>
    <rPh sb="0" eb="2">
      <t>トヨダ</t>
    </rPh>
    <rPh sb="3" eb="4">
      <t>フウ</t>
    </rPh>
    <rPh sb="4" eb="5">
      <t>ニン</t>
    </rPh>
    <phoneticPr fontId="2"/>
  </si>
  <si>
    <t>土浦日大中</t>
    <phoneticPr fontId="1"/>
  </si>
  <si>
    <t>吉田　孝太郎</t>
  </si>
  <si>
    <t>村山　疾風</t>
    <rPh sb="0" eb="2">
      <t>ムラヤマ</t>
    </rPh>
    <rPh sb="3" eb="5">
      <t>シップウ</t>
    </rPh>
    <phoneticPr fontId="2"/>
  </si>
  <si>
    <t>岡田　陽彦</t>
    <rPh sb="0" eb="2">
      <t>オカダ</t>
    </rPh>
    <rPh sb="3" eb="4">
      <t>ヨウ</t>
    </rPh>
    <rPh sb="4" eb="5">
      <t>ヒコ</t>
    </rPh>
    <phoneticPr fontId="2"/>
  </si>
  <si>
    <t>飯田　翔</t>
    <rPh sb="0" eb="2">
      <t>イイダ</t>
    </rPh>
    <rPh sb="3" eb="4">
      <t>ショウ</t>
    </rPh>
    <phoneticPr fontId="2"/>
  </si>
  <si>
    <t>森　信光</t>
    <rPh sb="0" eb="1">
      <t>モリ</t>
    </rPh>
    <rPh sb="2" eb="3">
      <t>ノブ</t>
    </rPh>
    <rPh sb="3" eb="4">
      <t>ヒカリ</t>
    </rPh>
    <phoneticPr fontId="2"/>
  </si>
  <si>
    <t>神崎　心</t>
    <rPh sb="0" eb="2">
      <t>カンザキ</t>
    </rPh>
    <rPh sb="3" eb="4">
      <t>シン</t>
    </rPh>
    <phoneticPr fontId="2"/>
  </si>
  <si>
    <t>渡邊　湧野</t>
    <rPh sb="0" eb="2">
      <t>ワタナベ</t>
    </rPh>
    <rPh sb="3" eb="4">
      <t>ユウ</t>
    </rPh>
    <rPh sb="4" eb="5">
      <t>ノ</t>
    </rPh>
    <phoneticPr fontId="2"/>
  </si>
  <si>
    <t>吉田　健</t>
    <rPh sb="0" eb="2">
      <t>ヨシダ</t>
    </rPh>
    <rPh sb="3" eb="4">
      <t>ケン</t>
    </rPh>
    <phoneticPr fontId="2"/>
  </si>
  <si>
    <t>草野　智史</t>
    <rPh sb="0" eb="2">
      <t>クサノ</t>
    </rPh>
    <rPh sb="3" eb="4">
      <t>トモ</t>
    </rPh>
    <rPh sb="4" eb="5">
      <t>シ</t>
    </rPh>
    <phoneticPr fontId="2"/>
  </si>
  <si>
    <t>藤原　浩剛</t>
    <rPh sb="0" eb="2">
      <t>フジワラ</t>
    </rPh>
    <rPh sb="3" eb="4">
      <t>ヒロシ</t>
    </rPh>
    <rPh sb="4" eb="5">
      <t>ゴウ</t>
    </rPh>
    <phoneticPr fontId="2"/>
  </si>
  <si>
    <t>ＮＪＴＣ</t>
    <phoneticPr fontId="2"/>
  </si>
  <si>
    <t>長谷川　開</t>
    <rPh sb="0" eb="3">
      <t>ハセガワ</t>
    </rPh>
    <rPh sb="4" eb="5">
      <t>カイ</t>
    </rPh>
    <phoneticPr fontId="2"/>
  </si>
  <si>
    <t>長谷川　新</t>
    <rPh sb="0" eb="3">
      <t>ハセガワ</t>
    </rPh>
    <rPh sb="4" eb="5">
      <t>シン</t>
    </rPh>
    <phoneticPr fontId="2"/>
  </si>
  <si>
    <t>村山　春太</t>
    <rPh sb="0" eb="2">
      <t>ムラヤマ</t>
    </rPh>
    <rPh sb="3" eb="5">
      <t>シュンタ</t>
    </rPh>
    <phoneticPr fontId="2"/>
  </si>
  <si>
    <t>蓮田　大翔</t>
    <rPh sb="0" eb="2">
      <t>ハスダ</t>
    </rPh>
    <rPh sb="3" eb="4">
      <t>ダイ</t>
    </rPh>
    <rPh sb="4" eb="5">
      <t>ショウ</t>
    </rPh>
    <phoneticPr fontId="2"/>
  </si>
  <si>
    <t>関　力空</t>
    <rPh sb="0" eb="1">
      <t>セキ</t>
    </rPh>
    <rPh sb="2" eb="3">
      <t>チカラ</t>
    </rPh>
    <rPh sb="3" eb="4">
      <t>ソラ</t>
    </rPh>
    <phoneticPr fontId="2"/>
  </si>
  <si>
    <t>天木　絃人</t>
    <rPh sb="0" eb="2">
      <t>アマキ</t>
    </rPh>
    <rPh sb="3" eb="4">
      <t>ゲン</t>
    </rPh>
    <rPh sb="4" eb="5">
      <t>ヒト</t>
    </rPh>
    <phoneticPr fontId="2"/>
  </si>
  <si>
    <t>耿　若飛</t>
    <rPh sb="0" eb="1">
      <t>アキ</t>
    </rPh>
    <rPh sb="2" eb="3">
      <t>ワカ</t>
    </rPh>
    <rPh sb="3" eb="4">
      <t>ト</t>
    </rPh>
    <phoneticPr fontId="2"/>
  </si>
  <si>
    <t>長尾　将虎</t>
    <rPh sb="0" eb="2">
      <t>ナガオ</t>
    </rPh>
    <rPh sb="3" eb="4">
      <t>ショウ</t>
    </rPh>
    <rPh sb="4" eb="5">
      <t>トラ</t>
    </rPh>
    <phoneticPr fontId="2"/>
  </si>
  <si>
    <t>嘉目　達之介</t>
    <rPh sb="0" eb="1">
      <t>ヨシ</t>
    </rPh>
    <rPh sb="1" eb="2">
      <t>メ</t>
    </rPh>
    <rPh sb="3" eb="6">
      <t>タツノスケ</t>
    </rPh>
    <phoneticPr fontId="2"/>
  </si>
  <si>
    <t>林　航輝</t>
    <rPh sb="0" eb="1">
      <t>ハヤシ</t>
    </rPh>
    <rPh sb="2" eb="3">
      <t>コウ</t>
    </rPh>
    <rPh sb="3" eb="4">
      <t>カガヤ</t>
    </rPh>
    <phoneticPr fontId="2"/>
  </si>
  <si>
    <t>高嶋　大輔</t>
    <rPh sb="0" eb="2">
      <t>タカシマ</t>
    </rPh>
    <rPh sb="3" eb="5">
      <t>ダイスケ</t>
    </rPh>
    <phoneticPr fontId="2"/>
  </si>
  <si>
    <t>ＮＪＴＣ</t>
    <phoneticPr fontId="2"/>
  </si>
  <si>
    <t>黛　花鈴</t>
    <rPh sb="0" eb="1">
      <t>マユズミ</t>
    </rPh>
    <rPh sb="2" eb="3">
      <t>ハナ</t>
    </rPh>
    <rPh sb="3" eb="4">
      <t>スズ</t>
    </rPh>
    <phoneticPr fontId="2"/>
  </si>
  <si>
    <t>根本　明莉</t>
    <rPh sb="0" eb="2">
      <t>ネモト</t>
    </rPh>
    <rPh sb="3" eb="4">
      <t>アキ</t>
    </rPh>
    <rPh sb="4" eb="5">
      <t>リ</t>
    </rPh>
    <phoneticPr fontId="2"/>
  </si>
  <si>
    <t>渡邊　彩枝</t>
    <rPh sb="0" eb="2">
      <t>ワタナベ</t>
    </rPh>
    <rPh sb="3" eb="4">
      <t>サイ</t>
    </rPh>
    <rPh sb="4" eb="5">
      <t>エダ</t>
    </rPh>
    <phoneticPr fontId="2"/>
  </si>
  <si>
    <t>山本　夢</t>
    <rPh sb="0" eb="2">
      <t>ヤマモト</t>
    </rPh>
    <rPh sb="3" eb="4">
      <t>ユメ</t>
    </rPh>
    <phoneticPr fontId="2"/>
  </si>
  <si>
    <t>石束　海亜</t>
    <rPh sb="0" eb="2">
      <t>イシヅカ</t>
    </rPh>
    <rPh sb="3" eb="4">
      <t>ウミ</t>
    </rPh>
    <rPh sb="4" eb="5">
      <t>ア</t>
    </rPh>
    <phoneticPr fontId="2"/>
  </si>
  <si>
    <t>長谷川　拓</t>
    <rPh sb="0" eb="3">
      <t>ハセガワ</t>
    </rPh>
    <rPh sb="4" eb="5">
      <t>タク</t>
    </rPh>
    <phoneticPr fontId="2"/>
  </si>
  <si>
    <t>黛　志温</t>
    <rPh sb="0" eb="1">
      <t>マユズミ</t>
    </rPh>
    <rPh sb="2" eb="3">
      <t>シ</t>
    </rPh>
    <rPh sb="3" eb="4">
      <t>オン</t>
    </rPh>
    <phoneticPr fontId="2"/>
  </si>
  <si>
    <t>福谷　優斗</t>
    <rPh sb="0" eb="2">
      <t>フクタニ</t>
    </rPh>
    <rPh sb="3" eb="4">
      <t>ユウ</t>
    </rPh>
    <rPh sb="4" eb="5">
      <t>ト</t>
    </rPh>
    <phoneticPr fontId="2"/>
  </si>
  <si>
    <t>渡邊　拓野</t>
    <rPh sb="0" eb="2">
      <t>ワタナベ</t>
    </rPh>
    <rPh sb="3" eb="4">
      <t>タク</t>
    </rPh>
    <rPh sb="4" eb="5">
      <t>ノ</t>
    </rPh>
    <phoneticPr fontId="2"/>
  </si>
  <si>
    <t>渡邊　知野</t>
    <rPh sb="0" eb="2">
      <t>ワタナベ</t>
    </rPh>
    <rPh sb="3" eb="4">
      <t>シ</t>
    </rPh>
    <rPh sb="4" eb="5">
      <t>ノ</t>
    </rPh>
    <phoneticPr fontId="2"/>
  </si>
  <si>
    <t>瀧崎　悠生</t>
    <rPh sb="0" eb="2">
      <t>タキザキ</t>
    </rPh>
    <rPh sb="3" eb="4">
      <t>ユウ</t>
    </rPh>
    <rPh sb="4" eb="5">
      <t>セイ</t>
    </rPh>
    <phoneticPr fontId="2"/>
  </si>
  <si>
    <t>Asch.T.A</t>
    <phoneticPr fontId="2"/>
  </si>
  <si>
    <t>NJTC</t>
    <phoneticPr fontId="2"/>
  </si>
  <si>
    <t>山口　はんな</t>
    <rPh sb="0" eb="2">
      <t>ヤマグチ</t>
    </rPh>
    <phoneticPr fontId="2"/>
  </si>
  <si>
    <t>大前　建人</t>
    <rPh sb="0" eb="2">
      <t>オオマエ</t>
    </rPh>
    <rPh sb="3" eb="5">
      <t>ケント</t>
    </rPh>
    <phoneticPr fontId="2"/>
  </si>
  <si>
    <t>江学</t>
  </si>
  <si>
    <t>木暮　杏一郎</t>
    <rPh sb="0" eb="2">
      <t>コグレ</t>
    </rPh>
    <rPh sb="3" eb="6">
      <t>キョウイチロウ</t>
    </rPh>
    <phoneticPr fontId="2"/>
  </si>
  <si>
    <t>斉藤　雅治</t>
    <rPh sb="0" eb="2">
      <t>サイトウ</t>
    </rPh>
    <rPh sb="3" eb="5">
      <t>マサハル</t>
    </rPh>
    <phoneticPr fontId="2"/>
  </si>
  <si>
    <t>増田　淳</t>
    <rPh sb="0" eb="2">
      <t>マスダ</t>
    </rPh>
    <rPh sb="3" eb="4">
      <t>アツシ</t>
    </rPh>
    <phoneticPr fontId="2"/>
  </si>
  <si>
    <t>髙橋　裕輝</t>
    <rPh sb="0" eb="2">
      <t>タカハシ</t>
    </rPh>
    <rPh sb="3" eb="4">
      <t>ユウ</t>
    </rPh>
    <rPh sb="4" eb="5">
      <t>キ</t>
    </rPh>
    <phoneticPr fontId="2"/>
  </si>
  <si>
    <t>相沢　平大</t>
    <rPh sb="0" eb="2">
      <t>アイザワ</t>
    </rPh>
    <rPh sb="3" eb="4">
      <t>ヘイ</t>
    </rPh>
    <rPh sb="4" eb="5">
      <t>タ</t>
    </rPh>
    <phoneticPr fontId="2"/>
  </si>
  <si>
    <t>門脇　慶</t>
    <rPh sb="0" eb="2">
      <t>カドワキ</t>
    </rPh>
    <rPh sb="3" eb="4">
      <t>ケイ</t>
    </rPh>
    <phoneticPr fontId="2"/>
  </si>
  <si>
    <t>鍋谷　ゆうな</t>
    <rPh sb="0" eb="2">
      <t>ナベタニ</t>
    </rPh>
    <phoneticPr fontId="2"/>
  </si>
  <si>
    <t>江学</t>
    <rPh sb="0" eb="1">
      <t>エ</t>
    </rPh>
    <rPh sb="1" eb="2">
      <t>ガク</t>
    </rPh>
    <phoneticPr fontId="2"/>
  </si>
  <si>
    <t>遠藤　悠馬</t>
    <rPh sb="0" eb="2">
      <t>エンドウ</t>
    </rPh>
    <rPh sb="3" eb="5">
      <t>ユウマ</t>
    </rPh>
    <phoneticPr fontId="2"/>
  </si>
  <si>
    <t>ＴＰ波崎</t>
    <rPh sb="2" eb="4">
      <t>ハサキ</t>
    </rPh>
    <phoneticPr fontId="2"/>
  </si>
  <si>
    <t>塙　聖矢</t>
    <rPh sb="0" eb="1">
      <t>ハナワ</t>
    </rPh>
    <rPh sb="2" eb="3">
      <t>セイ</t>
    </rPh>
    <rPh sb="3" eb="4">
      <t>ヤ</t>
    </rPh>
    <phoneticPr fontId="2"/>
  </si>
  <si>
    <t>吉川　和秀</t>
    <rPh sb="0" eb="2">
      <t>ヨシカワ</t>
    </rPh>
    <rPh sb="3" eb="5">
      <t>カズヒデ</t>
    </rPh>
    <phoneticPr fontId="2"/>
  </si>
  <si>
    <t>山本　叶人</t>
    <rPh sb="0" eb="2">
      <t>ヤマモト</t>
    </rPh>
    <rPh sb="3" eb="4">
      <t>カナ</t>
    </rPh>
    <rPh sb="4" eb="5">
      <t>ヒト</t>
    </rPh>
    <phoneticPr fontId="2"/>
  </si>
  <si>
    <t>TP波崎</t>
    <rPh sb="2" eb="4">
      <t>ハサキ</t>
    </rPh>
    <phoneticPr fontId="2"/>
  </si>
  <si>
    <t>町田　悠眞</t>
    <rPh sb="0" eb="2">
      <t>マチダ</t>
    </rPh>
    <rPh sb="3" eb="4">
      <t>ユウ</t>
    </rPh>
    <rPh sb="4" eb="5">
      <t>マコト</t>
    </rPh>
    <phoneticPr fontId="2"/>
  </si>
  <si>
    <t>清真高</t>
  </si>
  <si>
    <t>小岩井　芳季</t>
    <rPh sb="0" eb="3">
      <t>コイワイ</t>
    </rPh>
    <rPh sb="4" eb="5">
      <t>ヨシ</t>
    </rPh>
    <rPh sb="5" eb="6">
      <t>キ</t>
    </rPh>
    <phoneticPr fontId="2"/>
  </si>
  <si>
    <t>小日向　潤紀</t>
    <rPh sb="0" eb="3">
      <t>コヒナタ</t>
    </rPh>
    <rPh sb="4" eb="5">
      <t>ウルオ</t>
    </rPh>
    <rPh sb="5" eb="6">
      <t>キ</t>
    </rPh>
    <phoneticPr fontId="2"/>
  </si>
  <si>
    <t>中原　佑基</t>
    <rPh sb="0" eb="2">
      <t>ナカハラ</t>
    </rPh>
    <rPh sb="3" eb="4">
      <t>ユウ</t>
    </rPh>
    <rPh sb="4" eb="5">
      <t>キ</t>
    </rPh>
    <phoneticPr fontId="2"/>
  </si>
  <si>
    <t>豊川　大和</t>
    <rPh sb="0" eb="2">
      <t>トヨカワ</t>
    </rPh>
    <rPh sb="3" eb="5">
      <t>ヤマト</t>
    </rPh>
    <phoneticPr fontId="2"/>
  </si>
  <si>
    <t>サンスポーツ</t>
  </si>
  <si>
    <t>池田　あさひ</t>
    <rPh sb="0" eb="2">
      <t>イケダ</t>
    </rPh>
    <phoneticPr fontId="2"/>
  </si>
  <si>
    <t>杉浦　光</t>
    <rPh sb="0" eb="2">
      <t>スギウラ</t>
    </rPh>
    <rPh sb="3" eb="4">
      <t>ヒカ</t>
    </rPh>
    <phoneticPr fontId="2"/>
  </si>
  <si>
    <t>江戸川</t>
    <rPh sb="0" eb="3">
      <t>エドガワ</t>
    </rPh>
    <phoneticPr fontId="2"/>
  </si>
  <si>
    <t>布袋　美春</t>
    <rPh sb="0" eb="2">
      <t>ホテイ</t>
    </rPh>
    <rPh sb="3" eb="5">
      <t>ミハル</t>
    </rPh>
    <phoneticPr fontId="2"/>
  </si>
  <si>
    <t>斎藤　風花</t>
    <rPh sb="0" eb="2">
      <t>サイトウ</t>
    </rPh>
    <rPh sb="3" eb="4">
      <t>フウ</t>
    </rPh>
    <rPh sb="4" eb="5">
      <t>カ</t>
    </rPh>
    <phoneticPr fontId="2"/>
  </si>
  <si>
    <t>横戸　仁</t>
    <rPh sb="0" eb="1">
      <t>ヨコ</t>
    </rPh>
    <rPh sb="1" eb="2">
      <t>ト</t>
    </rPh>
    <rPh sb="3" eb="4">
      <t>ジン</t>
    </rPh>
    <phoneticPr fontId="2"/>
  </si>
  <si>
    <t>小泉　結麻</t>
    <rPh sb="0" eb="2">
      <t>コイズミ</t>
    </rPh>
    <rPh sb="3" eb="4">
      <t>ムス</t>
    </rPh>
    <rPh sb="4" eb="5">
      <t>アサ</t>
    </rPh>
    <phoneticPr fontId="2"/>
  </si>
  <si>
    <t>茨キリ</t>
  </si>
  <si>
    <t>福田　聖奈</t>
    <rPh sb="0" eb="2">
      <t>フクダ</t>
    </rPh>
    <rPh sb="3" eb="4">
      <t>セイ</t>
    </rPh>
    <rPh sb="4" eb="5">
      <t>ナ</t>
    </rPh>
    <phoneticPr fontId="2"/>
  </si>
  <si>
    <t>宮﨑　あかね</t>
    <rPh sb="0" eb="2">
      <t>ミヤザキ</t>
    </rPh>
    <phoneticPr fontId="2"/>
  </si>
  <si>
    <t>中里　水萌</t>
    <rPh sb="0" eb="2">
      <t>ナカザト</t>
    </rPh>
    <rPh sb="3" eb="4">
      <t>ミズ</t>
    </rPh>
    <rPh sb="4" eb="5">
      <t>モエ</t>
    </rPh>
    <phoneticPr fontId="2"/>
  </si>
  <si>
    <t>酒井　美優</t>
    <rPh sb="0" eb="2">
      <t>サカイ</t>
    </rPh>
    <rPh sb="3" eb="5">
      <t>ミユ</t>
    </rPh>
    <phoneticPr fontId="2"/>
  </si>
  <si>
    <t>大洗ビーチ</t>
    <rPh sb="0" eb="2">
      <t>オオアライ</t>
    </rPh>
    <phoneticPr fontId="2"/>
  </si>
  <si>
    <t>池田　彩音</t>
    <rPh sb="0" eb="2">
      <t>イケダ</t>
    </rPh>
    <rPh sb="3" eb="4">
      <t>アヤ</t>
    </rPh>
    <rPh sb="4" eb="5">
      <t>オト</t>
    </rPh>
    <phoneticPr fontId="2"/>
  </si>
  <si>
    <t>天賀谷　香音</t>
    <rPh sb="0" eb="3">
      <t>アマガヤ</t>
    </rPh>
    <rPh sb="4" eb="6">
      <t>カノン</t>
    </rPh>
    <phoneticPr fontId="2"/>
  </si>
  <si>
    <t>真壁ＴＣ</t>
  </si>
  <si>
    <t>飯田　優花</t>
    <rPh sb="0" eb="2">
      <t>イイダ</t>
    </rPh>
    <rPh sb="3" eb="5">
      <t>ユウカ</t>
    </rPh>
    <phoneticPr fontId="2"/>
  </si>
  <si>
    <t>Asch T.A</t>
  </si>
  <si>
    <t>増田　雅也</t>
    <rPh sb="0" eb="2">
      <t>マスダ</t>
    </rPh>
    <rPh sb="3" eb="5">
      <t>マサヤ</t>
    </rPh>
    <phoneticPr fontId="2"/>
  </si>
  <si>
    <t>武田　侑馬</t>
    <rPh sb="0" eb="2">
      <t>タケダ</t>
    </rPh>
    <rPh sb="3" eb="4">
      <t>ススム</t>
    </rPh>
    <rPh sb="4" eb="5">
      <t>ウマ</t>
    </rPh>
    <phoneticPr fontId="2"/>
  </si>
  <si>
    <t>林　亮介</t>
    <rPh sb="0" eb="1">
      <t>ハヤシ</t>
    </rPh>
    <rPh sb="2" eb="4">
      <t>リョウスケ</t>
    </rPh>
    <phoneticPr fontId="2"/>
  </si>
  <si>
    <t>浅川　夏絵手</t>
    <rPh sb="0" eb="2">
      <t>アサカワ</t>
    </rPh>
    <rPh sb="3" eb="4">
      <t>カ</t>
    </rPh>
    <rPh sb="4" eb="5">
      <t>エ</t>
    </rPh>
    <rPh sb="5" eb="6">
      <t>テ</t>
    </rPh>
    <phoneticPr fontId="2"/>
  </si>
  <si>
    <t>露久保　愛美</t>
    <rPh sb="0" eb="3">
      <t>ツユクボ</t>
    </rPh>
    <rPh sb="4" eb="5">
      <t>アイ</t>
    </rPh>
    <rPh sb="5" eb="6">
      <t>ミ</t>
    </rPh>
    <phoneticPr fontId="2"/>
  </si>
  <si>
    <t>小原　萌夢</t>
    <rPh sb="0" eb="2">
      <t>コハラ</t>
    </rPh>
    <rPh sb="3" eb="4">
      <t>モエ</t>
    </rPh>
    <rPh sb="4" eb="5">
      <t>ユメ</t>
    </rPh>
    <phoneticPr fontId="2"/>
  </si>
  <si>
    <t>稲場　萌花</t>
    <rPh sb="0" eb="2">
      <t>イナバ</t>
    </rPh>
    <rPh sb="3" eb="5">
      <t>モエカ</t>
    </rPh>
    <phoneticPr fontId="2"/>
  </si>
  <si>
    <t>小西　真朱</t>
    <rPh sb="0" eb="2">
      <t>コニシ</t>
    </rPh>
    <rPh sb="3" eb="4">
      <t>マ</t>
    </rPh>
    <rPh sb="4" eb="5">
      <t>シュ</t>
    </rPh>
    <phoneticPr fontId="2"/>
  </si>
  <si>
    <t>田口　優花</t>
    <rPh sb="0" eb="2">
      <t>タグチ</t>
    </rPh>
    <rPh sb="3" eb="5">
      <t>ユウカ</t>
    </rPh>
    <phoneticPr fontId="2"/>
  </si>
  <si>
    <t>深野　莉々子</t>
    <rPh sb="0" eb="2">
      <t>フカノ</t>
    </rPh>
    <rPh sb="3" eb="4">
      <t>リ</t>
    </rPh>
    <rPh sb="5" eb="6">
      <t>コ</t>
    </rPh>
    <phoneticPr fontId="2"/>
  </si>
  <si>
    <t>瀧崎　悠生</t>
    <rPh sb="0" eb="2">
      <t>タキサキ</t>
    </rPh>
    <rPh sb="3" eb="4">
      <t>ユウ</t>
    </rPh>
    <rPh sb="4" eb="5">
      <t>イ</t>
    </rPh>
    <phoneticPr fontId="2"/>
  </si>
  <si>
    <t>稲場　らん</t>
    <rPh sb="0" eb="2">
      <t>イナバ</t>
    </rPh>
    <phoneticPr fontId="2"/>
  </si>
  <si>
    <t>大貫　桃果</t>
    <rPh sb="0" eb="2">
      <t>オオヌキ</t>
    </rPh>
    <rPh sb="3" eb="4">
      <t>モモ</t>
    </rPh>
    <rPh sb="4" eb="5">
      <t>カ</t>
    </rPh>
    <phoneticPr fontId="2"/>
  </si>
  <si>
    <t>林　愛子</t>
    <rPh sb="0" eb="1">
      <t>ハヤシ</t>
    </rPh>
    <rPh sb="2" eb="4">
      <t>アイコ</t>
    </rPh>
    <phoneticPr fontId="2"/>
  </si>
  <si>
    <t>寺田　帆花</t>
    <rPh sb="0" eb="2">
      <t>テラダ</t>
    </rPh>
    <rPh sb="3" eb="5">
      <t>ホノカ</t>
    </rPh>
    <phoneticPr fontId="2"/>
  </si>
  <si>
    <t>櫻井　志帆</t>
    <rPh sb="0" eb="2">
      <t>サクライ</t>
    </rPh>
    <rPh sb="3" eb="5">
      <t>シホ</t>
    </rPh>
    <phoneticPr fontId="2"/>
  </si>
  <si>
    <t>高橋　宏往</t>
  </si>
  <si>
    <t>エースTA</t>
  </si>
  <si>
    <t>鈴木　奏</t>
    <rPh sb="0" eb="2">
      <t>スズキ</t>
    </rPh>
    <rPh sb="3" eb="4">
      <t>カナデ</t>
    </rPh>
    <phoneticPr fontId="2"/>
  </si>
  <si>
    <t>横山　樺衣</t>
    <rPh sb="0" eb="2">
      <t>ヨコヤマ</t>
    </rPh>
    <rPh sb="3" eb="4">
      <t>カバ</t>
    </rPh>
    <rPh sb="4" eb="5">
      <t>イ</t>
    </rPh>
    <phoneticPr fontId="2"/>
  </si>
  <si>
    <t>住谷　一真</t>
    <rPh sb="0" eb="2">
      <t>スミヤ</t>
    </rPh>
    <rPh sb="3" eb="5">
      <t>カズマ</t>
    </rPh>
    <phoneticPr fontId="2"/>
  </si>
  <si>
    <t>黒沢　聡</t>
    <rPh sb="0" eb="2">
      <t>クロサワ</t>
    </rPh>
    <rPh sb="3" eb="4">
      <t>サトシ</t>
    </rPh>
    <phoneticPr fontId="2"/>
  </si>
  <si>
    <t>小林　真斗</t>
    <rPh sb="0" eb="2">
      <t>コバヤシ</t>
    </rPh>
    <rPh sb="3" eb="4">
      <t>マ</t>
    </rPh>
    <rPh sb="4" eb="5">
      <t>ト</t>
    </rPh>
    <phoneticPr fontId="2"/>
  </si>
  <si>
    <t>小湊　琉空</t>
    <rPh sb="0" eb="2">
      <t>コミナト</t>
    </rPh>
    <rPh sb="3" eb="4">
      <t>ル</t>
    </rPh>
    <rPh sb="4" eb="5">
      <t>ソラ</t>
    </rPh>
    <phoneticPr fontId="2"/>
  </si>
  <si>
    <t>竹内　悠太</t>
    <rPh sb="0" eb="2">
      <t>タケウチ</t>
    </rPh>
    <rPh sb="3" eb="5">
      <t>ユウタ</t>
    </rPh>
    <phoneticPr fontId="2"/>
  </si>
  <si>
    <t>横山　樺衣</t>
    <rPh sb="0" eb="2">
      <t>ヨコヤマ</t>
    </rPh>
    <rPh sb="3" eb="4">
      <t>カバ</t>
    </rPh>
    <rPh sb="4" eb="5">
      <t>コロモ</t>
    </rPh>
    <phoneticPr fontId="2"/>
  </si>
  <si>
    <t>齊藤　康輝</t>
    <rPh sb="0" eb="2">
      <t>サイトウ</t>
    </rPh>
    <rPh sb="3" eb="4">
      <t>ヤス</t>
    </rPh>
    <rPh sb="4" eb="5">
      <t>カガヤ</t>
    </rPh>
    <phoneticPr fontId="2"/>
  </si>
  <si>
    <t>椿　杏子</t>
    <rPh sb="0" eb="1">
      <t>ツバキ</t>
    </rPh>
    <rPh sb="2" eb="4">
      <t>キョウコ</t>
    </rPh>
    <phoneticPr fontId="2"/>
  </si>
  <si>
    <t>塚田　明夢</t>
    <rPh sb="0" eb="2">
      <t>ツカダ</t>
    </rPh>
    <rPh sb="3" eb="4">
      <t>アケ</t>
    </rPh>
    <rPh sb="4" eb="5">
      <t>ユメ</t>
    </rPh>
    <phoneticPr fontId="2"/>
  </si>
  <si>
    <t>CSJ</t>
  </si>
  <si>
    <t>エースTA</t>
    <phoneticPr fontId="1"/>
  </si>
  <si>
    <t>宮﨑　奨太</t>
    <rPh sb="0" eb="2">
      <t>ミヤザキ</t>
    </rPh>
    <rPh sb="3" eb="5">
      <t>ショウタ</t>
    </rPh>
    <phoneticPr fontId="2"/>
  </si>
  <si>
    <t>亀山　隆太郎</t>
    <rPh sb="0" eb="2">
      <t>カメヤマ</t>
    </rPh>
    <rPh sb="3" eb="6">
      <t>リュウタロウ</t>
    </rPh>
    <phoneticPr fontId="2"/>
  </si>
  <si>
    <t>清野　翔大</t>
    <rPh sb="0" eb="2">
      <t>セイノ</t>
    </rPh>
    <rPh sb="3" eb="4">
      <t>ショウ</t>
    </rPh>
    <rPh sb="4" eb="5">
      <t>ダイ</t>
    </rPh>
    <phoneticPr fontId="2"/>
  </si>
  <si>
    <t>園山　嘉秀</t>
    <rPh sb="0" eb="2">
      <t>ソノヤマ</t>
    </rPh>
    <rPh sb="3" eb="4">
      <t>カ</t>
    </rPh>
    <rPh sb="4" eb="5">
      <t>シュウ</t>
    </rPh>
    <phoneticPr fontId="2"/>
  </si>
  <si>
    <t>磯山　翔磨</t>
    <rPh sb="0" eb="2">
      <t>イソヤマ</t>
    </rPh>
    <rPh sb="3" eb="4">
      <t>ショウ</t>
    </rPh>
    <rPh sb="4" eb="5">
      <t>マ</t>
    </rPh>
    <phoneticPr fontId="2"/>
  </si>
  <si>
    <t>中川　海月</t>
    <rPh sb="0" eb="2">
      <t>ナカガワ</t>
    </rPh>
    <rPh sb="3" eb="4">
      <t>ウミ</t>
    </rPh>
    <rPh sb="4" eb="5">
      <t>ツキ</t>
    </rPh>
    <phoneticPr fontId="2"/>
  </si>
  <si>
    <t>田村　紗羅</t>
    <rPh sb="0" eb="2">
      <t>タムラ</t>
    </rPh>
    <rPh sb="3" eb="4">
      <t>サ</t>
    </rPh>
    <rPh sb="4" eb="5">
      <t>ラ</t>
    </rPh>
    <phoneticPr fontId="2"/>
  </si>
  <si>
    <t>望月　優衣</t>
    <rPh sb="0" eb="2">
      <t>モチヅキ</t>
    </rPh>
    <rPh sb="3" eb="5">
      <t>ユイ</t>
    </rPh>
    <phoneticPr fontId="2"/>
  </si>
  <si>
    <t>小湊　美波</t>
    <rPh sb="0" eb="2">
      <t>コミナト</t>
    </rPh>
    <rPh sb="3" eb="4">
      <t>ミ</t>
    </rPh>
    <rPh sb="4" eb="5">
      <t>ナミ</t>
    </rPh>
    <phoneticPr fontId="2"/>
  </si>
  <si>
    <t>伏見　瑠楓</t>
    <rPh sb="0" eb="2">
      <t>フシミ</t>
    </rPh>
    <rPh sb="3" eb="4">
      <t>ル</t>
    </rPh>
    <rPh sb="4" eb="5">
      <t>カエデ</t>
    </rPh>
    <phoneticPr fontId="2"/>
  </si>
  <si>
    <t>並木中等</t>
    <rPh sb="0" eb="4">
      <t>ナミキチュウトウ</t>
    </rPh>
    <phoneticPr fontId="2"/>
  </si>
  <si>
    <t>岡本　朔門</t>
    <rPh sb="0" eb="2">
      <t>オカモト</t>
    </rPh>
    <rPh sb="3" eb="4">
      <t>サク</t>
    </rPh>
    <rPh sb="4" eb="5">
      <t>モン</t>
    </rPh>
    <phoneticPr fontId="2"/>
  </si>
  <si>
    <t>中村　颯人</t>
    <rPh sb="0" eb="2">
      <t>ナカムラ</t>
    </rPh>
    <rPh sb="3" eb="4">
      <t>ハヤテ</t>
    </rPh>
    <rPh sb="4" eb="5">
      <t>ヒト</t>
    </rPh>
    <phoneticPr fontId="2"/>
  </si>
  <si>
    <t>佐藤　由弘</t>
    <rPh sb="0" eb="2">
      <t>サトウ</t>
    </rPh>
    <rPh sb="3" eb="5">
      <t>ヨシヒロ</t>
    </rPh>
    <phoneticPr fontId="2"/>
  </si>
  <si>
    <t>田村　茉士</t>
    <rPh sb="0" eb="2">
      <t>タムラ</t>
    </rPh>
    <rPh sb="3" eb="4">
      <t>マツ</t>
    </rPh>
    <rPh sb="4" eb="5">
      <t>シ</t>
    </rPh>
    <phoneticPr fontId="2"/>
  </si>
  <si>
    <t>亀山　祥之右</t>
    <rPh sb="0" eb="2">
      <t>カメヤマ</t>
    </rPh>
    <rPh sb="3" eb="4">
      <t>ショウ</t>
    </rPh>
    <rPh sb="4" eb="5">
      <t>ノ</t>
    </rPh>
    <rPh sb="5" eb="6">
      <t>ミギ</t>
    </rPh>
    <phoneticPr fontId="2"/>
  </si>
  <si>
    <t>増山　直樹</t>
    <rPh sb="0" eb="2">
      <t>マスヤマ</t>
    </rPh>
    <rPh sb="3" eb="5">
      <t>ナオキ</t>
    </rPh>
    <phoneticPr fontId="2"/>
  </si>
  <si>
    <t>安孫子　桃季</t>
    <rPh sb="0" eb="3">
      <t>アビコ</t>
    </rPh>
    <rPh sb="4" eb="5">
      <t>モモ</t>
    </rPh>
    <rPh sb="5" eb="6">
      <t>キ</t>
    </rPh>
    <phoneticPr fontId="2"/>
  </si>
  <si>
    <t>外山　龍太郎</t>
    <rPh sb="0" eb="2">
      <t>トヤマ</t>
    </rPh>
    <rPh sb="3" eb="6">
      <t>リュウタロウ</t>
    </rPh>
    <phoneticPr fontId="2"/>
  </si>
  <si>
    <t>中村　颯人</t>
    <rPh sb="0" eb="2">
      <t>ナカムラ</t>
    </rPh>
    <rPh sb="3" eb="5">
      <t>ハヤト</t>
    </rPh>
    <phoneticPr fontId="2"/>
  </si>
  <si>
    <t>亀山　祥之右</t>
    <rPh sb="0" eb="2">
      <t>カメヤマ</t>
    </rPh>
    <rPh sb="3" eb="6">
      <t>ショウノミギ</t>
    </rPh>
    <phoneticPr fontId="2"/>
  </si>
  <si>
    <t>徳永　穏</t>
    <rPh sb="0" eb="2">
      <t>トクナガ</t>
    </rPh>
    <rPh sb="3" eb="4">
      <t>オダ</t>
    </rPh>
    <phoneticPr fontId="2"/>
  </si>
  <si>
    <t>森　七海</t>
    <rPh sb="0" eb="1">
      <t>モリ</t>
    </rPh>
    <rPh sb="2" eb="4">
      <t>ナナウミ</t>
    </rPh>
    <phoneticPr fontId="2"/>
  </si>
  <si>
    <t>寺山　彬叡</t>
  </si>
  <si>
    <t>ルネサンス水戸</t>
  </si>
  <si>
    <t>林　竜矢</t>
  </si>
  <si>
    <t>茗溪中</t>
  </si>
  <si>
    <t>新井　健聖</t>
  </si>
  <si>
    <t>鈴木　草汰</t>
  </si>
  <si>
    <t>野本　大地</t>
    <rPh sb="0" eb="2">
      <t>ノモト</t>
    </rPh>
    <rPh sb="3" eb="5">
      <t>ダイチ</t>
    </rPh>
    <phoneticPr fontId="2"/>
  </si>
  <si>
    <t>ＣＳＪ</t>
  </si>
  <si>
    <t>遠藤　悠馬</t>
    <rPh sb="0" eb="2">
      <t>エンドウ</t>
    </rPh>
    <rPh sb="3" eb="4">
      <t>ユウ</t>
    </rPh>
    <rPh sb="4" eb="5">
      <t>ウマ</t>
    </rPh>
    <phoneticPr fontId="2"/>
  </si>
  <si>
    <t>テニスポート波崎</t>
    <rPh sb="6" eb="8">
      <t>ハサキ</t>
    </rPh>
    <phoneticPr fontId="2"/>
  </si>
  <si>
    <t>塚田　結</t>
    <rPh sb="0" eb="2">
      <t>ツカダ</t>
    </rPh>
    <rPh sb="3" eb="4">
      <t>ユイ</t>
    </rPh>
    <phoneticPr fontId="2"/>
  </si>
  <si>
    <t>高松　祐香</t>
    <rPh sb="0" eb="2">
      <t>タカマツ</t>
    </rPh>
    <rPh sb="3" eb="4">
      <t>ユウ</t>
    </rPh>
    <rPh sb="4" eb="5">
      <t>カオル</t>
    </rPh>
    <phoneticPr fontId="2"/>
  </si>
  <si>
    <t>松藤　果南</t>
    <rPh sb="0" eb="2">
      <t>マツフジ</t>
    </rPh>
    <rPh sb="3" eb="4">
      <t>カ</t>
    </rPh>
    <rPh sb="4" eb="5">
      <t>ミナミ</t>
    </rPh>
    <phoneticPr fontId="2"/>
  </si>
  <si>
    <t>舩津　綾乃</t>
    <rPh sb="0" eb="1">
      <t>フネ</t>
    </rPh>
    <rPh sb="1" eb="2">
      <t>ツ</t>
    </rPh>
    <rPh sb="3" eb="5">
      <t>アヤノ</t>
    </rPh>
    <phoneticPr fontId="2"/>
  </si>
  <si>
    <t>鈴木　尚也</t>
  </si>
  <si>
    <t>土肥　幸暉</t>
  </si>
  <si>
    <t>土肥　朋暉</t>
  </si>
  <si>
    <t xml:space="preserve">飯泉　涼 </t>
  </si>
  <si>
    <t>石原　圭起</t>
  </si>
  <si>
    <t>加藤木　塁</t>
    <rPh sb="0" eb="3">
      <t>カトウギ</t>
    </rPh>
    <rPh sb="4" eb="5">
      <t>ルイ</t>
    </rPh>
    <phoneticPr fontId="2"/>
  </si>
  <si>
    <t>藤原　浩剛</t>
    <rPh sb="0" eb="2">
      <t>フジワラ</t>
    </rPh>
    <rPh sb="3" eb="4">
      <t>ヒロシ</t>
    </rPh>
    <rPh sb="4" eb="5">
      <t>ツヨシ</t>
    </rPh>
    <phoneticPr fontId="2"/>
  </si>
  <si>
    <t>ＮＪテニスクラブ</t>
  </si>
  <si>
    <t>園城　海遥</t>
  </si>
  <si>
    <t>五十嵐　萌々</t>
    <rPh sb="0" eb="3">
      <t>イガラシ</t>
    </rPh>
    <rPh sb="4" eb="6">
      <t>モモ</t>
    </rPh>
    <phoneticPr fontId="2"/>
  </si>
  <si>
    <t>高萩　眞子</t>
  </si>
  <si>
    <t>川村　茉那</t>
  </si>
  <si>
    <t>林　美伶</t>
  </si>
  <si>
    <t>田崎　琴美</t>
  </si>
  <si>
    <t>高萩　眞子</t>
    <rPh sb="0" eb="2">
      <t>タカハギ</t>
    </rPh>
    <rPh sb="3" eb="5">
      <t>マコ</t>
    </rPh>
    <phoneticPr fontId="2"/>
  </si>
  <si>
    <t>齋藤　里穂</t>
    <rPh sb="0" eb="2">
      <t>サイトウ</t>
    </rPh>
    <rPh sb="3" eb="4">
      <t>サト</t>
    </rPh>
    <rPh sb="4" eb="5">
      <t>ホ</t>
    </rPh>
    <phoneticPr fontId="2"/>
  </si>
  <si>
    <t>荒木　龍冴</t>
    <rPh sb="0" eb="2">
      <t>アラキ</t>
    </rPh>
    <rPh sb="3" eb="4">
      <t>リュウガ</t>
    </rPh>
    <rPh sb="4" eb="5">
      <t>サ</t>
    </rPh>
    <phoneticPr fontId="2"/>
  </si>
  <si>
    <t xml:space="preserve">霜田　一心 </t>
  </si>
  <si>
    <t>齋藤　新</t>
    <rPh sb="0" eb="2">
      <t>サイトウ</t>
    </rPh>
    <rPh sb="3" eb="4">
      <t>アラタ</t>
    </rPh>
    <phoneticPr fontId="2"/>
  </si>
  <si>
    <t>永作　蓮</t>
    <rPh sb="0" eb="2">
      <t>ナガサク</t>
    </rPh>
    <rPh sb="3" eb="4">
      <t>レン</t>
    </rPh>
    <phoneticPr fontId="2"/>
  </si>
  <si>
    <t>羽鳥　響</t>
    <rPh sb="0" eb="2">
      <t>ハトリ</t>
    </rPh>
    <rPh sb="3" eb="4">
      <t>ヒビキ</t>
    </rPh>
    <phoneticPr fontId="2"/>
  </si>
  <si>
    <t xml:space="preserve">松藤　悠 </t>
  </si>
  <si>
    <t>武部　湊</t>
    <rPh sb="0" eb="2">
      <t>タケベ</t>
    </rPh>
    <rPh sb="3" eb="4">
      <t>ミナト</t>
    </rPh>
    <phoneticPr fontId="2"/>
  </si>
  <si>
    <t>大塚　生吹</t>
    <rPh sb="0" eb="2">
      <t>オオツカ</t>
    </rPh>
    <rPh sb="3" eb="4">
      <t>イ</t>
    </rPh>
    <rPh sb="4" eb="5">
      <t>フ</t>
    </rPh>
    <phoneticPr fontId="2"/>
  </si>
  <si>
    <t>中村　桜</t>
    <rPh sb="0" eb="2">
      <t>ナカムラ</t>
    </rPh>
    <rPh sb="3" eb="4">
      <t>サクラ</t>
    </rPh>
    <phoneticPr fontId="2"/>
  </si>
  <si>
    <t>森　唯奈</t>
    <rPh sb="0" eb="1">
      <t>モリ</t>
    </rPh>
    <rPh sb="2" eb="3">
      <t>ユイ</t>
    </rPh>
    <rPh sb="3" eb="4">
      <t>ナ</t>
    </rPh>
    <phoneticPr fontId="2"/>
  </si>
  <si>
    <t>廣吉　優佳</t>
    <rPh sb="0" eb="2">
      <t>ヒロヨシ</t>
    </rPh>
    <rPh sb="3" eb="5">
      <t>ユウカ</t>
    </rPh>
    <phoneticPr fontId="2"/>
  </si>
  <si>
    <t>藤田　奈津実</t>
    <rPh sb="0" eb="2">
      <t>フジタ</t>
    </rPh>
    <rPh sb="3" eb="6">
      <t>ナツミ</t>
    </rPh>
    <phoneticPr fontId="2"/>
  </si>
  <si>
    <t>長谷川　美愛</t>
    <rPh sb="0" eb="3">
      <t>ハセガワ</t>
    </rPh>
    <rPh sb="4" eb="5">
      <t>ビ</t>
    </rPh>
    <rPh sb="5" eb="6">
      <t>アイ</t>
    </rPh>
    <phoneticPr fontId="2"/>
  </si>
  <si>
    <t>二瓶　ひなた</t>
  </si>
  <si>
    <t>舩津　夏生</t>
    <rPh sb="3" eb="4">
      <t>ナツ</t>
    </rPh>
    <rPh sb="4" eb="5">
      <t>セイ</t>
    </rPh>
    <phoneticPr fontId="2"/>
  </si>
  <si>
    <t>荒木　銀冴</t>
  </si>
  <si>
    <t>守時　吏桜</t>
    <rPh sb="0" eb="1">
      <t>モリ</t>
    </rPh>
    <rPh sb="1" eb="2">
      <t>トキ</t>
    </rPh>
    <rPh sb="3" eb="4">
      <t>ツカサ</t>
    </rPh>
    <rPh sb="4" eb="5">
      <t>サクラ</t>
    </rPh>
    <phoneticPr fontId="2"/>
  </si>
  <si>
    <t>海野　優輝</t>
    <rPh sb="0" eb="2">
      <t>ウンノ</t>
    </rPh>
    <rPh sb="3" eb="4">
      <t>ユウキ</t>
    </rPh>
    <rPh sb="4" eb="5">
      <t>テル</t>
    </rPh>
    <phoneticPr fontId="2"/>
  </si>
  <si>
    <t>早田　匡成</t>
  </si>
  <si>
    <t>齋藤　暖</t>
    <rPh sb="0" eb="2">
      <t>サイトウ</t>
    </rPh>
    <rPh sb="3" eb="4">
      <t>ダン</t>
    </rPh>
    <phoneticPr fontId="2"/>
  </si>
  <si>
    <t>本渡　武尊</t>
    <rPh sb="0" eb="2">
      <t>ホンド</t>
    </rPh>
    <rPh sb="3" eb="4">
      <t>タケル</t>
    </rPh>
    <rPh sb="4" eb="5">
      <t>ソン</t>
    </rPh>
    <phoneticPr fontId="2"/>
  </si>
  <si>
    <t>石井　一輝</t>
    <rPh sb="0" eb="2">
      <t>イシイ</t>
    </rPh>
    <rPh sb="3" eb="5">
      <t>カズキ</t>
    </rPh>
    <phoneticPr fontId="2"/>
  </si>
  <si>
    <t>窪田　悠希</t>
    <rPh sb="0" eb="2">
      <t>クボタ</t>
    </rPh>
    <rPh sb="3" eb="5">
      <t>ユウキ</t>
    </rPh>
    <phoneticPr fontId="2"/>
  </si>
  <si>
    <t>山田　幸汰</t>
    <rPh sb="0" eb="2">
      <t>ヤマダ</t>
    </rPh>
    <rPh sb="3" eb="4">
      <t>コウ</t>
    </rPh>
    <rPh sb="4" eb="5">
      <t>タ</t>
    </rPh>
    <phoneticPr fontId="2"/>
  </si>
  <si>
    <t>布谷　和樹</t>
    <rPh sb="0" eb="2">
      <t>ヌノヤ</t>
    </rPh>
    <rPh sb="3" eb="5">
      <t>カズキ</t>
    </rPh>
    <phoneticPr fontId="2"/>
  </si>
  <si>
    <t>朝桐　大稀</t>
    <rPh sb="0" eb="2">
      <t>アサギリ</t>
    </rPh>
    <rPh sb="3" eb="5">
      <t>ダイキ</t>
    </rPh>
    <phoneticPr fontId="2"/>
  </si>
  <si>
    <t>梅田　優翔</t>
    <rPh sb="0" eb="2">
      <t>ウメダ</t>
    </rPh>
    <rPh sb="3" eb="4">
      <t>ユウ</t>
    </rPh>
    <rPh sb="4" eb="5">
      <t>ショウ</t>
    </rPh>
    <phoneticPr fontId="2"/>
  </si>
  <si>
    <t>杉山　広侑</t>
    <rPh sb="0" eb="2">
      <t>スギヤマ</t>
    </rPh>
    <rPh sb="3" eb="4">
      <t>コウ</t>
    </rPh>
    <rPh sb="4" eb="5">
      <t>ユウ</t>
    </rPh>
    <phoneticPr fontId="2"/>
  </si>
  <si>
    <t>坂入　悠斗</t>
    <rPh sb="0" eb="2">
      <t>サカイリ</t>
    </rPh>
    <rPh sb="3" eb="5">
      <t>ユウト</t>
    </rPh>
    <phoneticPr fontId="2"/>
  </si>
  <si>
    <t>加藤　蒼梧</t>
    <rPh sb="0" eb="2">
      <t>カトウ</t>
    </rPh>
    <rPh sb="3" eb="5">
      <t>ソウゴ</t>
    </rPh>
    <phoneticPr fontId="2"/>
  </si>
  <si>
    <t>大塚　海里</t>
    <rPh sb="0" eb="2">
      <t>オオツカ</t>
    </rPh>
    <rPh sb="3" eb="5">
      <t>カイリ</t>
    </rPh>
    <phoneticPr fontId="2"/>
  </si>
  <si>
    <t>杉山　由侑</t>
    <rPh sb="0" eb="2">
      <t>スギヤマ</t>
    </rPh>
    <rPh sb="3" eb="4">
      <t>ユウ</t>
    </rPh>
    <rPh sb="4" eb="5">
      <t>ユウ</t>
    </rPh>
    <phoneticPr fontId="2"/>
  </si>
  <si>
    <t>大友　優太朗</t>
    <rPh sb="0" eb="2">
      <t>オオトモ</t>
    </rPh>
    <rPh sb="3" eb="6">
      <t>ユウタロウ</t>
    </rPh>
    <phoneticPr fontId="2"/>
  </si>
  <si>
    <t>中村　幸大</t>
    <rPh sb="0" eb="2">
      <t>ナカムラ</t>
    </rPh>
    <rPh sb="3" eb="5">
      <t>コウタ</t>
    </rPh>
    <phoneticPr fontId="2"/>
  </si>
  <si>
    <t>木瀬　柊真</t>
    <rPh sb="0" eb="2">
      <t>キセ</t>
    </rPh>
    <rPh sb="3" eb="4">
      <t>シュウ</t>
    </rPh>
    <rPh sb="4" eb="5">
      <t>マ</t>
    </rPh>
    <phoneticPr fontId="2"/>
  </si>
  <si>
    <t>布谷　莉子</t>
    <rPh sb="0" eb="2">
      <t>ヌノヤ</t>
    </rPh>
    <rPh sb="3" eb="5">
      <t>リコ</t>
    </rPh>
    <phoneticPr fontId="2"/>
  </si>
  <si>
    <t>改田　明優</t>
    <rPh sb="0" eb="2">
      <t>カイデン</t>
    </rPh>
    <rPh sb="3" eb="4">
      <t>ア</t>
    </rPh>
    <rPh sb="4" eb="5">
      <t>ユウ</t>
    </rPh>
    <phoneticPr fontId="2"/>
  </si>
  <si>
    <t>鈴木　宙奈</t>
    <rPh sb="0" eb="2">
      <t>スズキ</t>
    </rPh>
    <rPh sb="3" eb="4">
      <t>チュウ</t>
    </rPh>
    <rPh sb="4" eb="5">
      <t>ナ</t>
    </rPh>
    <phoneticPr fontId="2"/>
  </si>
  <si>
    <t>土井 陽愛</t>
    <rPh sb="0" eb="2">
      <t>ドイ</t>
    </rPh>
    <rPh sb="3" eb="4">
      <t>ヨウ</t>
    </rPh>
    <rPh sb="4" eb="5">
      <t>アイ</t>
    </rPh>
    <phoneticPr fontId="2"/>
  </si>
  <si>
    <t>池田　瑠伊</t>
    <rPh sb="0" eb="2">
      <t>イケダ</t>
    </rPh>
    <rPh sb="3" eb="4">
      <t>ル</t>
    </rPh>
    <rPh sb="4" eb="5">
      <t>イ</t>
    </rPh>
    <phoneticPr fontId="2"/>
  </si>
  <si>
    <t>マス・ガイアＴＣ</t>
  </si>
  <si>
    <t>浅沼　卓</t>
    <rPh sb="0" eb="2">
      <t>アサヌマ</t>
    </rPh>
    <rPh sb="3" eb="4">
      <t>タク</t>
    </rPh>
    <phoneticPr fontId="2"/>
  </si>
  <si>
    <t>宮崎　暉</t>
    <rPh sb="0" eb="2">
      <t>ミヤザキ</t>
    </rPh>
    <rPh sb="3" eb="4">
      <t>カガヤク</t>
    </rPh>
    <phoneticPr fontId="2"/>
  </si>
  <si>
    <t>長谷川　悠紀</t>
    <rPh sb="0" eb="3">
      <t>ハセガワ</t>
    </rPh>
    <rPh sb="4" eb="6">
      <t>ユウキ</t>
    </rPh>
    <phoneticPr fontId="2"/>
  </si>
  <si>
    <t>永嶋　大聖</t>
    <rPh sb="0" eb="2">
      <t>ナガシマ</t>
    </rPh>
    <rPh sb="3" eb="5">
      <t>タイセイ</t>
    </rPh>
    <phoneticPr fontId="2"/>
  </si>
  <si>
    <t>宮崎　恒悦</t>
    <rPh sb="0" eb="2">
      <t>ミヤザキ</t>
    </rPh>
    <rPh sb="3" eb="5">
      <t>コウエツ</t>
    </rPh>
    <phoneticPr fontId="2"/>
  </si>
  <si>
    <t>藤田　岳士</t>
    <rPh sb="0" eb="2">
      <t>フジタ</t>
    </rPh>
    <rPh sb="3" eb="4">
      <t>ガク</t>
    </rPh>
    <rPh sb="4" eb="5">
      <t>シ</t>
    </rPh>
    <phoneticPr fontId="2"/>
  </si>
  <si>
    <t>田中　恵美子</t>
    <rPh sb="0" eb="2">
      <t>タナカ</t>
    </rPh>
    <rPh sb="3" eb="6">
      <t>エミコ</t>
    </rPh>
    <phoneticPr fontId="2"/>
  </si>
  <si>
    <t>斉藤　奈輔</t>
    <rPh sb="0" eb="2">
      <t>サイトウ</t>
    </rPh>
    <rPh sb="3" eb="4">
      <t>ナ</t>
    </rPh>
    <rPh sb="4" eb="5">
      <t>ホ</t>
    </rPh>
    <phoneticPr fontId="2"/>
  </si>
  <si>
    <t>中澤　優里</t>
    <rPh sb="0" eb="2">
      <t>ナカザワ</t>
    </rPh>
    <rPh sb="3" eb="4">
      <t>マサ</t>
    </rPh>
    <rPh sb="4" eb="5">
      <t>サト</t>
    </rPh>
    <phoneticPr fontId="2"/>
  </si>
  <si>
    <t>ケリー　マイケル</t>
  </si>
  <si>
    <t>沖田　海璃</t>
    <rPh sb="0" eb="2">
      <t>オキタ</t>
    </rPh>
    <rPh sb="3" eb="5">
      <t>カイリ</t>
    </rPh>
    <phoneticPr fontId="2"/>
  </si>
  <si>
    <t>平元　陽人</t>
    <rPh sb="0" eb="2">
      <t>ヒラモト</t>
    </rPh>
    <rPh sb="3" eb="5">
      <t>ハルト</t>
    </rPh>
    <phoneticPr fontId="2"/>
  </si>
  <si>
    <t>並木　友哉</t>
    <rPh sb="0" eb="2">
      <t>ナミキ</t>
    </rPh>
    <rPh sb="3" eb="5">
      <t>トモヤ</t>
    </rPh>
    <phoneticPr fontId="2"/>
  </si>
  <si>
    <t>砂見　育甫</t>
    <rPh sb="0" eb="2">
      <t>スナミ</t>
    </rPh>
    <rPh sb="3" eb="4">
      <t>イク</t>
    </rPh>
    <rPh sb="4" eb="5">
      <t>ホ</t>
    </rPh>
    <phoneticPr fontId="2"/>
  </si>
  <si>
    <t>T-1インドアTS</t>
  </si>
  <si>
    <t>豊島　怜央</t>
    <rPh sb="0" eb="2">
      <t>トヨシマ</t>
    </rPh>
    <rPh sb="3" eb="4">
      <t>レイ</t>
    </rPh>
    <rPh sb="4" eb="5">
      <t>オウ</t>
    </rPh>
    <phoneticPr fontId="2"/>
  </si>
  <si>
    <t>鴻巣　遥香</t>
    <rPh sb="0" eb="2">
      <t>コウノス</t>
    </rPh>
    <rPh sb="3" eb="4">
      <t>ハルカ</t>
    </rPh>
    <rPh sb="4" eb="5">
      <t>カ</t>
    </rPh>
    <phoneticPr fontId="2"/>
  </si>
  <si>
    <t>原　瑠樹</t>
    <rPh sb="0" eb="1">
      <t>ハラ</t>
    </rPh>
    <rPh sb="2" eb="3">
      <t>リュウ</t>
    </rPh>
    <rPh sb="3" eb="4">
      <t>キ</t>
    </rPh>
    <phoneticPr fontId="2"/>
  </si>
  <si>
    <t>山形　陽一</t>
    <rPh sb="0" eb="2">
      <t>ヤマガタ</t>
    </rPh>
    <rPh sb="3" eb="5">
      <t>ヨウイチ</t>
    </rPh>
    <phoneticPr fontId="2"/>
  </si>
  <si>
    <t>糸賀　咲和</t>
    <rPh sb="0" eb="2">
      <t>イトガ</t>
    </rPh>
    <rPh sb="3" eb="4">
      <t>サ</t>
    </rPh>
    <rPh sb="4" eb="5">
      <t>ワ</t>
    </rPh>
    <phoneticPr fontId="2"/>
  </si>
  <si>
    <t>黛　花鈴</t>
    <rPh sb="0" eb="1">
      <t>マユズミ</t>
    </rPh>
    <rPh sb="2" eb="3">
      <t>ハナ</t>
    </rPh>
    <rPh sb="3" eb="4">
      <t>リン</t>
    </rPh>
    <phoneticPr fontId="2"/>
  </si>
  <si>
    <t>NJTC</t>
  </si>
  <si>
    <t>伊本　和樹</t>
    <rPh sb="0" eb="2">
      <t>イモト</t>
    </rPh>
    <rPh sb="3" eb="5">
      <t>カズキ</t>
    </rPh>
    <phoneticPr fontId="2"/>
  </si>
  <si>
    <t>原　令恩</t>
    <rPh sb="0" eb="1">
      <t>ハラ</t>
    </rPh>
    <rPh sb="2" eb="3">
      <t>レイ</t>
    </rPh>
    <rPh sb="3" eb="4">
      <t>オン</t>
    </rPh>
    <phoneticPr fontId="2"/>
  </si>
  <si>
    <t>河地　直也</t>
    <rPh sb="0" eb="2">
      <t>カワチ</t>
    </rPh>
    <rPh sb="3" eb="5">
      <t>ナオヤ</t>
    </rPh>
    <phoneticPr fontId="2"/>
  </si>
  <si>
    <t>上野　心史</t>
    <rPh sb="0" eb="2">
      <t>ウエノ</t>
    </rPh>
    <rPh sb="3" eb="4">
      <t>ココロ</t>
    </rPh>
    <rPh sb="4" eb="5">
      <t>フミ</t>
    </rPh>
    <phoneticPr fontId="2"/>
  </si>
  <si>
    <t>木之内　健介</t>
    <rPh sb="0" eb="3">
      <t>キノウチ</t>
    </rPh>
    <rPh sb="4" eb="6">
      <t>ケンスケ</t>
    </rPh>
    <phoneticPr fontId="2"/>
  </si>
  <si>
    <t>霞ヶ浦高</t>
    <phoneticPr fontId="1"/>
  </si>
  <si>
    <t>CSJ</t>
    <phoneticPr fontId="1"/>
  </si>
  <si>
    <t>仙石　圭汰</t>
    <rPh sb="0" eb="2">
      <t>センゴク</t>
    </rPh>
    <rPh sb="3" eb="5">
      <t>ケイタ</t>
    </rPh>
    <phoneticPr fontId="2"/>
  </si>
  <si>
    <t>小澤　亮太</t>
    <rPh sb="0" eb="2">
      <t>オザワ</t>
    </rPh>
    <rPh sb="3" eb="5">
      <t>リョウタ</t>
    </rPh>
    <phoneticPr fontId="2"/>
  </si>
  <si>
    <t>茨城中</t>
  </si>
  <si>
    <t>桂井　亮介</t>
    <rPh sb="0" eb="2">
      <t>カツライ</t>
    </rPh>
    <rPh sb="3" eb="4">
      <t>リョウ</t>
    </rPh>
    <rPh sb="4" eb="5">
      <t>スケ</t>
    </rPh>
    <phoneticPr fontId="2"/>
  </si>
  <si>
    <t>小澤　和弥</t>
    <rPh sb="0" eb="2">
      <t>オザワ</t>
    </rPh>
    <rPh sb="3" eb="5">
      <t>カズヤ</t>
    </rPh>
    <phoneticPr fontId="2"/>
  </si>
  <si>
    <t>テニスポート波崎</t>
    <phoneticPr fontId="2"/>
  </si>
  <si>
    <t>東洋大牛久中</t>
    <phoneticPr fontId="1"/>
  </si>
  <si>
    <t>磯山　翔磨</t>
    <phoneticPr fontId="2"/>
  </si>
  <si>
    <t>ABCTA</t>
    <phoneticPr fontId="1"/>
  </si>
  <si>
    <t>中山　衣久瑠</t>
    <rPh sb="0" eb="2">
      <t>ナカヤマ</t>
    </rPh>
    <rPh sb="3" eb="4">
      <t>イ</t>
    </rPh>
    <rPh sb="4" eb="5">
      <t>ク</t>
    </rPh>
    <rPh sb="5" eb="6">
      <t>ル</t>
    </rPh>
    <phoneticPr fontId="2"/>
  </si>
  <si>
    <t>飛田　柚香</t>
    <rPh sb="0" eb="2">
      <t>トビタ</t>
    </rPh>
    <rPh sb="3" eb="4">
      <t>ユズ</t>
    </rPh>
    <rPh sb="4" eb="5">
      <t>カ</t>
    </rPh>
    <phoneticPr fontId="2"/>
  </si>
  <si>
    <t>水戸グリーンTC</t>
    <rPh sb="0" eb="2">
      <t>ミト</t>
    </rPh>
    <phoneticPr fontId="2"/>
  </si>
  <si>
    <t>守谷TC</t>
    <phoneticPr fontId="1"/>
  </si>
  <si>
    <t>齋藤　辰哉</t>
    <rPh sb="0" eb="2">
      <t>サイトウ</t>
    </rPh>
    <rPh sb="3" eb="5">
      <t>タツヤ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</si>
</sst>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_);[Red]\(0\)"/>
    <numFmt numFmtId="177" formatCode="0_ "/>
    <numFmt numFmtId="178" formatCode="[&lt;=0]&quot;&quot;;[Red][&lt;3600000]&quot;登録番号異常&quot;;"/>
    <numFmt numFmtId="179" formatCode="[&lt;=0]&quot;&quot;;[Red][&gt;=3650000]&quot;登録番号異常&quot;;"/>
    <numFmt numFmtId="180" formatCode="yyyy/m/d;@"/>
  </numFmts>
  <fonts count="1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i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47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 shrinkToFit="1"/>
    </xf>
    <xf numFmtId="179" fontId="6" fillId="0" borderId="1" xfId="0" applyNumberFormat="1" applyFont="1" applyBorder="1" applyAlignment="1">
      <alignment horizontal="center" vertical="center" shrinkToFit="1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 shrinkToFit="1"/>
    </xf>
    <xf numFmtId="176" fontId="0" fillId="0" borderId="1" xfId="0" applyNumberForma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6" fillId="0" borderId="0" xfId="0" applyNumberFormat="1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 shrinkToFit="1"/>
    </xf>
    <xf numFmtId="0" fontId="0" fillId="0" borderId="1" xfId="0" applyNumberFormat="1" applyFill="1" applyBorder="1" applyAlignment="1">
      <alignment horizontal="center" vertical="center"/>
    </xf>
    <xf numFmtId="0" fontId="10" fillId="0" borderId="0" xfId="1" applyFont="1" applyBorder="1">
      <alignment vertical="center"/>
    </xf>
    <xf numFmtId="176" fontId="9" fillId="0" borderId="1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9" fillId="0" borderId="1" xfId="1" applyNumberFormat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4" fillId="0" borderId="0" xfId="1" applyNumberFormat="1" applyFill="1" applyBorder="1" applyAlignment="1">
      <alignment horizontal="center" vertical="center"/>
    </xf>
    <xf numFmtId="180" fontId="12" fillId="0" borderId="0" xfId="1" applyNumberFormat="1" applyFont="1" applyFill="1" applyBorder="1" applyAlignment="1">
      <alignment horizontal="left" vertical="center"/>
    </xf>
    <xf numFmtId="49" fontId="11" fillId="0" borderId="0" xfId="1" applyNumberFormat="1" applyFont="1" applyBorder="1" applyAlignment="1">
      <alignment horizontal="center" vertical="center"/>
    </xf>
    <xf numFmtId="176" fontId="4" fillId="0" borderId="0" xfId="1" applyNumberFormat="1" applyFill="1" applyBorder="1" applyAlignment="1">
      <alignment horizontal="center" vertical="center"/>
    </xf>
    <xf numFmtId="0" fontId="4" fillId="0" borderId="0" xfId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shrinkToFit="1"/>
    </xf>
    <xf numFmtId="176" fontId="4" fillId="0" borderId="1" xfId="1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4" fillId="0" borderId="1" xfId="1" applyNumberFormat="1" applyBorder="1" applyAlignment="1">
      <alignment horizontal="center" vertical="center"/>
    </xf>
    <xf numFmtId="176" fontId="4" fillId="0" borderId="1" xfId="1" applyNumberForma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4" fillId="0" borderId="1" xfId="1" applyNumberFormat="1" applyBorder="1" applyAlignment="1">
      <alignment horizontal="center" vertical="center"/>
    </xf>
    <xf numFmtId="176" fontId="4" fillId="0" borderId="1" xfId="1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4" fillId="0" borderId="1" xfId="1" applyNumberFormat="1" applyBorder="1" applyAlignment="1">
      <alignment horizontal="center" vertical="center"/>
    </xf>
    <xf numFmtId="176" fontId="4" fillId="0" borderId="1" xfId="1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4" fillId="0" borderId="1" xfId="1" applyNumberFormat="1" applyBorder="1" applyAlignment="1">
      <alignment horizontal="center" vertical="center"/>
    </xf>
    <xf numFmtId="176" fontId="4" fillId="0" borderId="1" xfId="1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4" fillId="0" borderId="1" xfId="1" applyNumberFormat="1" applyBorder="1" applyAlignment="1">
      <alignment horizontal="center" vertical="center"/>
    </xf>
    <xf numFmtId="176" fontId="4" fillId="0" borderId="1" xfId="1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4" fillId="0" borderId="1" xfId="1" applyNumberFormat="1" applyBorder="1" applyAlignment="1">
      <alignment horizontal="center" vertical="center"/>
    </xf>
    <xf numFmtId="176" fontId="4" fillId="0" borderId="1" xfId="1" applyNumberFormat="1" applyBorder="1" applyAlignment="1">
      <alignment horizontal="center" vertical="center"/>
    </xf>
    <xf numFmtId="180" fontId="12" fillId="0" borderId="0" xfId="1" applyNumberFormat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 shrinkToFit="1"/>
    </xf>
    <xf numFmtId="0" fontId="4" fillId="0" borderId="0" xfId="1" applyBorder="1" applyAlignment="1">
      <alignment horizontal="center" vertical="center" shrinkToFit="1"/>
    </xf>
    <xf numFmtId="176" fontId="4" fillId="0" borderId="1" xfId="1" applyNumberFormat="1" applyFont="1" applyBorder="1" applyAlignment="1">
      <alignment horizontal="center" vertical="center" shrinkToFit="1"/>
    </xf>
    <xf numFmtId="0" fontId="4" fillId="0" borderId="1" xfId="1" applyNumberFormat="1" applyFont="1" applyBorder="1" applyAlignment="1">
      <alignment horizontal="center" vertical="center" shrinkToFit="1"/>
    </xf>
    <xf numFmtId="0" fontId="4" fillId="0" borderId="1" xfId="1" applyBorder="1" applyAlignment="1">
      <alignment horizontal="center" vertical="center"/>
    </xf>
    <xf numFmtId="0" fontId="4" fillId="0" borderId="1" xfId="1" applyNumberFormat="1" applyBorder="1" applyAlignment="1">
      <alignment horizontal="center" vertical="center" shrinkToFit="1"/>
    </xf>
    <xf numFmtId="0" fontId="4" fillId="0" borderId="1" xfId="1" applyBorder="1" applyAlignment="1">
      <alignment horizontal="center" vertical="center"/>
    </xf>
    <xf numFmtId="0" fontId="4" fillId="0" borderId="1" xfId="1" applyNumberFormat="1" applyBorder="1" applyAlignment="1">
      <alignment horizontal="center" vertical="center"/>
    </xf>
    <xf numFmtId="176" fontId="4" fillId="0" borderId="1" xfId="1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4" fillId="0" borderId="1" xfId="1" applyNumberFormat="1" applyBorder="1" applyAlignment="1">
      <alignment horizontal="center" vertical="center"/>
    </xf>
    <xf numFmtId="176" fontId="4" fillId="0" borderId="1" xfId="1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4" fillId="0" borderId="1" xfId="1" applyNumberFormat="1" applyBorder="1" applyAlignment="1">
      <alignment horizontal="center" vertical="center"/>
    </xf>
    <xf numFmtId="176" fontId="4" fillId="0" borderId="1" xfId="1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4" fillId="0" borderId="1" xfId="1" applyNumberFormat="1" applyBorder="1" applyAlignment="1">
      <alignment horizontal="center" vertical="center"/>
    </xf>
    <xf numFmtId="176" fontId="4" fillId="0" borderId="1" xfId="1" applyNumberForma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4" fillId="0" borderId="1" xfId="1" applyNumberFormat="1" applyBorder="1" applyAlignment="1">
      <alignment horizontal="center" vertical="center"/>
    </xf>
    <xf numFmtId="176" fontId="4" fillId="0" borderId="1" xfId="1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4" fillId="0" borderId="1" xfId="1" applyNumberFormat="1" applyBorder="1" applyAlignment="1">
      <alignment horizontal="center" vertical="center"/>
    </xf>
    <xf numFmtId="176" fontId="4" fillId="0" borderId="1" xfId="1" applyNumberFormat="1" applyBorder="1" applyAlignment="1">
      <alignment horizontal="center" vertical="center"/>
    </xf>
    <xf numFmtId="177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/>
    </xf>
    <xf numFmtId="178" fontId="4" fillId="0" borderId="1" xfId="1" applyNumberFormat="1" applyFont="1" applyBorder="1" applyAlignment="1">
      <alignment horizontal="center" vertical="center" shrinkToFit="1"/>
    </xf>
    <xf numFmtId="179" fontId="4" fillId="0" borderId="1" xfId="1" applyNumberFormat="1" applyFont="1" applyBorder="1" applyAlignment="1">
      <alignment horizontal="center" vertical="center" shrinkToFit="1"/>
    </xf>
    <xf numFmtId="0" fontId="4" fillId="0" borderId="1" xfId="1" applyBorder="1" applyAlignment="1">
      <alignment horizontal="center" vertical="center" shrinkToFit="1"/>
    </xf>
    <xf numFmtId="176" fontId="4" fillId="0" borderId="1" xfId="1" applyNumberFormat="1" applyBorder="1" applyAlignment="1">
      <alignment horizontal="center" vertical="center" shrinkToFit="1"/>
    </xf>
    <xf numFmtId="0" fontId="4" fillId="0" borderId="1" xfId="1" applyNumberFormat="1" applyBorder="1" applyAlignment="1">
      <alignment horizontal="center" vertical="center" shrinkToFit="1"/>
    </xf>
    <xf numFmtId="0" fontId="4" fillId="0" borderId="1" xfId="1" applyBorder="1" applyAlignment="1">
      <alignment horizontal="center" vertical="center"/>
    </xf>
    <xf numFmtId="176" fontId="4" fillId="0" borderId="1" xfId="1" applyNumberForma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6" fontId="4" fillId="0" borderId="0" xfId="1" applyNumberFormat="1" applyBorder="1" applyAlignment="1">
      <alignment horizontal="center" vertical="center" shrinkToFit="1"/>
    </xf>
    <xf numFmtId="0" fontId="4" fillId="0" borderId="0" xfId="1" applyNumberFormat="1" applyBorder="1" applyAlignment="1">
      <alignment horizontal="center" vertical="center" shrinkToFit="1"/>
    </xf>
    <xf numFmtId="176" fontId="0" fillId="0" borderId="0" xfId="0" applyNumberFormat="1" applyBorder="1" applyAlignment="1">
      <alignment horizontal="center" vertical="center" shrinkToFit="1"/>
    </xf>
    <xf numFmtId="0" fontId="0" fillId="0" borderId="0" xfId="0" applyNumberFormat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/>
    </xf>
    <xf numFmtId="177" fontId="4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77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176" fontId="4" fillId="0" borderId="0" xfId="1" applyNumberFormat="1" applyFont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4" fillId="0" borderId="1" xfId="1" applyNumberFormat="1" applyBorder="1" applyAlignment="1">
      <alignment horizontal="center" vertical="center"/>
    </xf>
    <xf numFmtId="176" fontId="4" fillId="0" borderId="1" xfId="1" applyNumberFormat="1" applyBorder="1" applyAlignment="1">
      <alignment horizontal="center" vertical="center"/>
    </xf>
    <xf numFmtId="0" fontId="4" fillId="0" borderId="0" xfId="1" applyBorder="1" applyAlignment="1">
      <alignment horizontal="center" vertical="center"/>
    </xf>
    <xf numFmtId="49" fontId="4" fillId="0" borderId="0" xfId="1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4" fillId="0" borderId="1" xfId="1" applyNumberFormat="1" applyBorder="1" applyAlignment="1">
      <alignment horizontal="center" vertical="center"/>
    </xf>
    <xf numFmtId="176" fontId="4" fillId="0" borderId="1" xfId="1" applyNumberFormat="1" applyBorder="1" applyAlignment="1">
      <alignment horizontal="center" vertical="center"/>
    </xf>
    <xf numFmtId="0" fontId="4" fillId="0" borderId="0" xfId="1" applyBorder="1" applyAlignment="1">
      <alignment horizontal="center" vertical="center"/>
    </xf>
    <xf numFmtId="49" fontId="4" fillId="0" borderId="0" xfId="1" applyNumberForma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177" fontId="4" fillId="0" borderId="1" xfId="1" applyNumberFormat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176" fontId="4" fillId="0" borderId="1" xfId="1" applyNumberForma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0" fontId="4" fillId="0" borderId="1" xfId="1" applyNumberForma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iikukan/AppData/Local/Microsoft/Windows/INetCache/IE/M619JHIY/H29&#30476;&#12472;&#12517;&#12491;&#12450;&#30003;&#36796;&#65288;&#38686;&#12534;&#2800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iikukan/AppData/Local/Microsoft/Windows/INetCache/IE/CYJSVMOE/&#31532;37&#22238;&#33576;&#22478;&#30476;&#12472;&#12517;&#12491;&#12450;&#12486;&#12491;&#12473;&#36984;&#25163;&#27177;&#30003;&#36796;&#26360;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n%20to%20tennis/Desktop/&#12467;&#12500;&#12540;&#31532;35&#22238;&#33576;&#22478;&#30476;&#12472;&#12517;&#12491;&#12450;&#12486;&#12491;&#12473;&#36984;&#25163;&#27177;&#30003;&#36796;&#2636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iikukan/AppData/Local/Microsoft/Windows/INetCache/IE/HWM1N29N/&#30476;&#12472;&#12517;&#12491;&#12450;&#30003;&#12375;&#36796;&#12415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iikukan/AppData/Local/Microsoft/Windows/INetCache/IE/80VI2XHN/&#30476;&#12472;&#12517;&#12491;&#12450;&#30003;&#36796;&#65288;TSO&#652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iikukan/AppData/Local/Microsoft/Windows/INetCache/IE/CYJSVMOE/&#30476;&#12472;&#12517;&#12491;&#12450;&#30003;&#36796;&#12415;&#65288;&#20006;&#26408;&#20013;&#31561;&#6528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n%20to%20tennis/Desktop/&#12467;&#12500;&#12540;&#31532;36&#22238;&#33576;&#22478;&#30476;&#12472;&#12517;&#12491;&#12450;&#12486;&#12491;&#12473;&#36984;&#25163;&#27177;&#30003;&#36796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霞ヶ浦高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大洗ビーチTC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4bS"/>
      <sheetName val="U12bS"/>
      <sheetName val="U12gS"/>
      <sheetName val="U12gD"/>
    </sheetNames>
    <sheetDataSet>
      <sheetData sheetId="0" refreshError="1">
        <row r="4">
          <cell r="H4" t="str">
            <v>Ｆｕｎ　ｔｏ　Ｔｅｎｎｉｓ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NJTC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ＴＳＯ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並木中等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4bS"/>
      <sheetName val="U14bD"/>
      <sheetName val="U12bS"/>
      <sheetName val="U12bD"/>
      <sheetName val="U12gS"/>
    </sheetNames>
    <sheetDataSet>
      <sheetData sheetId="0" refreshError="1">
        <row r="4">
          <cell r="H4" t="str">
            <v>Ｆｕｎ ｔｏ Ｔｅｎｎｉｓ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67"/>
  <sheetViews>
    <sheetView tabSelected="1" workbookViewId="0"/>
  </sheetViews>
  <sheetFormatPr defaultRowHeight="13.5"/>
  <cols>
    <col min="1" max="1" width="5.625" customWidth="1"/>
    <col min="2" max="2" width="12.625" customWidth="1"/>
    <col min="3" max="4" width="20.625" customWidth="1"/>
    <col min="5" max="5" width="7.625" customWidth="1"/>
  </cols>
  <sheetData>
    <row r="1" spans="1:5" ht="20.100000000000001" customHeight="1">
      <c r="A1" s="4"/>
      <c r="B1" s="6" t="s">
        <v>1</v>
      </c>
      <c r="C1" s="4" t="s">
        <v>2</v>
      </c>
      <c r="D1" s="4" t="s">
        <v>3</v>
      </c>
      <c r="E1" s="28"/>
    </row>
    <row r="2" spans="1:5" ht="20.100000000000001" customHeight="1">
      <c r="A2" s="2">
        <v>1</v>
      </c>
      <c r="B2" s="21">
        <v>3604703</v>
      </c>
      <c r="C2" s="22" t="s">
        <v>56</v>
      </c>
      <c r="D2" s="47" t="str">
        <f>IF([1]確認書!$H$4="","",IF(B2="","",[1]確認書!$H$4))</f>
        <v>霞ヶ浦高</v>
      </c>
      <c r="E2" s="28"/>
    </row>
    <row r="3" spans="1:5" ht="20.100000000000001" customHeight="1">
      <c r="A3" s="2">
        <v>2</v>
      </c>
      <c r="B3" s="21">
        <v>3603999</v>
      </c>
      <c r="C3" s="22" t="s">
        <v>57</v>
      </c>
      <c r="D3" s="47" t="str">
        <f>IF([1]確認書!$H$4="","",IF(B3="","",[1]確認書!$H$4))</f>
        <v>霞ヶ浦高</v>
      </c>
      <c r="E3" s="28"/>
    </row>
    <row r="4" spans="1:5" ht="20.100000000000001" customHeight="1">
      <c r="A4" s="2">
        <v>3</v>
      </c>
      <c r="B4" s="21">
        <v>3604649</v>
      </c>
      <c r="C4" s="22" t="s">
        <v>58</v>
      </c>
      <c r="D4" s="47" t="str">
        <f>IF([1]確認書!$H$4="","",IF(B4="","",[1]確認書!$H$4))</f>
        <v>霞ヶ浦高</v>
      </c>
      <c r="E4" s="28"/>
    </row>
    <row r="5" spans="1:5" ht="20.100000000000001" customHeight="1">
      <c r="A5" s="2">
        <v>4</v>
      </c>
      <c r="B5" s="21">
        <v>3604745</v>
      </c>
      <c r="C5" s="22" t="s">
        <v>59</v>
      </c>
      <c r="D5" s="47" t="str">
        <f>IF([1]確認書!$H$4="","",IF(B5="","",[1]確認書!$H$4))</f>
        <v>霞ヶ浦高</v>
      </c>
      <c r="E5" s="29"/>
    </row>
    <row r="6" spans="1:5" ht="20.100000000000001" customHeight="1">
      <c r="A6" s="2">
        <v>5</v>
      </c>
      <c r="B6" s="21">
        <v>3604715</v>
      </c>
      <c r="C6" s="22" t="s">
        <v>60</v>
      </c>
      <c r="D6" s="47" t="str">
        <f>IF([1]確認書!$H$4="","",IF(B6="","",[1]確認書!$H$4))</f>
        <v>霞ヶ浦高</v>
      </c>
      <c r="E6" s="29"/>
    </row>
    <row r="7" spans="1:5" ht="20.100000000000001" customHeight="1">
      <c r="A7" s="2">
        <v>6</v>
      </c>
      <c r="B7" s="21">
        <v>3604985</v>
      </c>
      <c r="C7" s="22" t="s">
        <v>61</v>
      </c>
      <c r="D7" s="47" t="str">
        <f>IF([1]確認書!$H$4="","",IF(B7="","",[1]確認書!$H$4))</f>
        <v>霞ヶ浦高</v>
      </c>
      <c r="E7" s="29"/>
    </row>
    <row r="8" spans="1:5" ht="20.100000000000001" customHeight="1">
      <c r="A8" s="2">
        <v>7</v>
      </c>
      <c r="B8" s="21">
        <v>3604763</v>
      </c>
      <c r="C8" s="22" t="s">
        <v>62</v>
      </c>
      <c r="D8" s="47" t="str">
        <f>IF([1]確認書!$H$4="","",IF(B8="","",[1]確認書!$H$4))</f>
        <v>霞ヶ浦高</v>
      </c>
      <c r="E8" s="29"/>
    </row>
    <row r="9" spans="1:5" ht="20.100000000000001" customHeight="1">
      <c r="A9" s="2">
        <v>8</v>
      </c>
      <c r="B9" s="21">
        <v>3604779</v>
      </c>
      <c r="C9" s="22" t="s">
        <v>63</v>
      </c>
      <c r="D9" s="47" t="str">
        <f>IF([1]確認書!$H$4="","",IF(B9="","",[1]確認書!$H$4))</f>
        <v>霞ヶ浦高</v>
      </c>
      <c r="E9" s="29"/>
    </row>
    <row r="10" spans="1:5" ht="20.100000000000001" customHeight="1">
      <c r="A10" s="2">
        <v>9</v>
      </c>
      <c r="B10" s="21">
        <v>3604714</v>
      </c>
      <c r="C10" s="22" t="s">
        <v>64</v>
      </c>
      <c r="D10" s="47" t="s">
        <v>66</v>
      </c>
      <c r="E10" s="29"/>
    </row>
    <row r="11" spans="1:5" ht="20.100000000000001" customHeight="1">
      <c r="A11" s="2">
        <v>10</v>
      </c>
      <c r="B11" s="21">
        <v>3604749</v>
      </c>
      <c r="C11" s="22" t="s">
        <v>65</v>
      </c>
      <c r="D11" s="47" t="str">
        <f>IF([1]確認書!$H$4="","",IF(B11="","",[1]確認書!$H$4))</f>
        <v>霞ヶ浦高</v>
      </c>
      <c r="E11" s="29"/>
    </row>
    <row r="12" spans="1:5" ht="20.100000000000001" customHeight="1">
      <c r="A12" s="2">
        <v>11</v>
      </c>
      <c r="B12" s="104">
        <v>3604820</v>
      </c>
      <c r="C12" s="103" t="s">
        <v>192</v>
      </c>
      <c r="D12" s="105" t="s">
        <v>193</v>
      </c>
      <c r="E12" s="72"/>
    </row>
    <row r="13" spans="1:5" ht="20.100000000000001" customHeight="1">
      <c r="A13" s="2">
        <v>12</v>
      </c>
      <c r="B13" s="104">
        <v>3604510</v>
      </c>
      <c r="C13" s="103" t="s">
        <v>77</v>
      </c>
      <c r="D13" s="105" t="s">
        <v>78</v>
      </c>
      <c r="E13" s="29"/>
    </row>
    <row r="14" spans="1:5" ht="20.100000000000001" customHeight="1">
      <c r="A14" s="2">
        <v>13</v>
      </c>
      <c r="B14" s="104">
        <v>3604684</v>
      </c>
      <c r="C14" s="103" t="s">
        <v>79</v>
      </c>
      <c r="D14" s="105" t="s">
        <v>78</v>
      </c>
      <c r="E14" s="29"/>
    </row>
    <row r="15" spans="1:5" ht="20.100000000000001" customHeight="1">
      <c r="A15" s="2">
        <v>14</v>
      </c>
      <c r="B15" s="104">
        <v>3604623</v>
      </c>
      <c r="C15" s="103" t="s">
        <v>91</v>
      </c>
      <c r="D15" s="105" t="s">
        <v>92</v>
      </c>
      <c r="E15" s="29"/>
    </row>
    <row r="16" spans="1:5" ht="20.100000000000001" customHeight="1">
      <c r="A16" s="2">
        <v>15</v>
      </c>
      <c r="B16" s="104">
        <v>3604539</v>
      </c>
      <c r="C16" s="103" t="s">
        <v>93</v>
      </c>
      <c r="D16" s="105" t="s">
        <v>92</v>
      </c>
      <c r="E16" s="29"/>
    </row>
    <row r="17" spans="1:5" ht="20.100000000000001" customHeight="1">
      <c r="A17" s="2">
        <v>16</v>
      </c>
      <c r="B17" s="104">
        <v>3603969</v>
      </c>
      <c r="C17" s="103" t="s">
        <v>94</v>
      </c>
      <c r="D17" s="105" t="s">
        <v>92</v>
      </c>
      <c r="E17" s="29"/>
    </row>
    <row r="18" spans="1:5" ht="20.100000000000001" customHeight="1">
      <c r="A18" s="2">
        <v>17</v>
      </c>
      <c r="B18" s="104">
        <v>3604873</v>
      </c>
      <c r="C18" s="103" t="s">
        <v>95</v>
      </c>
      <c r="D18" s="105" t="s">
        <v>92</v>
      </c>
      <c r="E18" s="29"/>
    </row>
    <row r="19" spans="1:5" ht="20.100000000000001" customHeight="1">
      <c r="A19" s="2">
        <v>18</v>
      </c>
      <c r="B19" s="104">
        <v>3604141</v>
      </c>
      <c r="C19" s="103" t="s">
        <v>138</v>
      </c>
      <c r="D19" s="105" t="s">
        <v>139</v>
      </c>
      <c r="E19" s="29"/>
    </row>
    <row r="20" spans="1:5" ht="20.100000000000001" customHeight="1">
      <c r="A20" s="2">
        <v>19</v>
      </c>
      <c r="B20" s="104">
        <v>3603833</v>
      </c>
      <c r="C20" s="103" t="s">
        <v>176</v>
      </c>
      <c r="D20" s="105" t="s">
        <v>177</v>
      </c>
      <c r="E20" s="29"/>
    </row>
    <row r="21" spans="1:5" ht="20.100000000000001" customHeight="1">
      <c r="A21" s="2">
        <v>20</v>
      </c>
      <c r="B21" s="104">
        <v>3603634</v>
      </c>
      <c r="C21" s="103" t="s">
        <v>178</v>
      </c>
      <c r="D21" s="105" t="s">
        <v>177</v>
      </c>
      <c r="E21" s="29"/>
    </row>
    <row r="22" spans="1:5" ht="20.100000000000001" customHeight="1">
      <c r="A22" s="2">
        <v>21</v>
      </c>
      <c r="B22" s="104">
        <v>3604250</v>
      </c>
      <c r="C22" s="103" t="s">
        <v>179</v>
      </c>
      <c r="D22" s="105" t="s">
        <v>177</v>
      </c>
      <c r="E22" s="29"/>
    </row>
    <row r="23" spans="1:5" ht="20.100000000000001" customHeight="1">
      <c r="A23" s="2">
        <v>22</v>
      </c>
      <c r="B23" s="104">
        <v>3604283</v>
      </c>
      <c r="C23" s="103" t="s">
        <v>180</v>
      </c>
      <c r="D23" s="105" t="s">
        <v>177</v>
      </c>
      <c r="E23" s="29"/>
    </row>
    <row r="24" spans="1:5" ht="20.100000000000001" customHeight="1">
      <c r="A24" s="2">
        <v>23</v>
      </c>
      <c r="B24" s="104">
        <v>3604484</v>
      </c>
      <c r="C24" s="103" t="s">
        <v>181</v>
      </c>
      <c r="D24" s="105" t="s">
        <v>177</v>
      </c>
      <c r="E24" s="29"/>
    </row>
    <row r="25" spans="1:5" ht="20.100000000000001" customHeight="1">
      <c r="A25" s="2">
        <v>24</v>
      </c>
      <c r="B25" s="104">
        <v>3604194</v>
      </c>
      <c r="C25" s="103" t="s">
        <v>182</v>
      </c>
      <c r="D25" s="105" t="s">
        <v>177</v>
      </c>
      <c r="E25" s="28"/>
    </row>
    <row r="26" spans="1:5" ht="20.100000000000001" customHeight="1">
      <c r="A26" s="2">
        <v>25</v>
      </c>
      <c r="B26" s="104">
        <v>3604748</v>
      </c>
      <c r="C26" s="103" t="s">
        <v>183</v>
      </c>
      <c r="D26" s="105" t="s">
        <v>177</v>
      </c>
      <c r="E26" s="28"/>
    </row>
    <row r="27" spans="1:5" ht="20.100000000000001" customHeight="1">
      <c r="A27" s="2">
        <v>26</v>
      </c>
      <c r="B27" s="104">
        <v>3604352</v>
      </c>
      <c r="C27" s="103" t="s">
        <v>439</v>
      </c>
      <c r="D27" s="105" t="s">
        <v>177</v>
      </c>
      <c r="E27" s="28"/>
    </row>
    <row r="28" spans="1:5" ht="20.100000000000001" customHeight="1">
      <c r="A28" s="2">
        <v>27</v>
      </c>
      <c r="B28" s="104">
        <v>3604776</v>
      </c>
      <c r="C28" s="103" t="s">
        <v>231</v>
      </c>
      <c r="D28" s="105" t="s">
        <v>232</v>
      </c>
      <c r="E28" s="28"/>
    </row>
    <row r="29" spans="1:5" ht="20.100000000000001" customHeight="1">
      <c r="A29" s="2">
        <v>28</v>
      </c>
      <c r="B29" s="104">
        <v>3604633</v>
      </c>
      <c r="C29" s="103" t="s">
        <v>233</v>
      </c>
      <c r="D29" s="105" t="s">
        <v>232</v>
      </c>
      <c r="E29" s="28"/>
    </row>
    <row r="30" spans="1:5" ht="20.100000000000001" customHeight="1">
      <c r="A30" s="2">
        <v>29</v>
      </c>
      <c r="B30" s="104">
        <v>3604635</v>
      </c>
      <c r="C30" s="103" t="s">
        <v>234</v>
      </c>
      <c r="D30" s="105" t="s">
        <v>232</v>
      </c>
      <c r="E30" s="28"/>
    </row>
    <row r="31" spans="1:5" ht="20.100000000000001" customHeight="1">
      <c r="A31" s="2">
        <v>30</v>
      </c>
      <c r="B31" s="104">
        <v>3603840</v>
      </c>
      <c r="C31" s="103" t="s">
        <v>241</v>
      </c>
      <c r="D31" s="105" t="s">
        <v>431</v>
      </c>
      <c r="E31" s="28"/>
    </row>
    <row r="32" spans="1:5" ht="20.100000000000001" customHeight="1">
      <c r="A32" s="2">
        <v>31</v>
      </c>
      <c r="B32" s="104">
        <v>3604332</v>
      </c>
      <c r="C32" s="103" t="s">
        <v>247</v>
      </c>
      <c r="D32" s="105" t="s">
        <v>248</v>
      </c>
      <c r="E32" s="28"/>
    </row>
    <row r="33" spans="1:5" ht="20.100000000000001" customHeight="1">
      <c r="A33" s="2">
        <v>32</v>
      </c>
      <c r="B33" s="104">
        <v>3604675</v>
      </c>
      <c r="C33" s="103" t="s">
        <v>249</v>
      </c>
      <c r="D33" s="105" t="s">
        <v>248</v>
      </c>
      <c r="E33" s="28"/>
    </row>
    <row r="34" spans="1:5" ht="20.100000000000001" customHeight="1">
      <c r="A34" s="2">
        <v>33</v>
      </c>
      <c r="B34" s="104">
        <v>3604815</v>
      </c>
      <c r="C34" s="103" t="s">
        <v>250</v>
      </c>
      <c r="D34" s="105" t="s">
        <v>248</v>
      </c>
      <c r="E34" s="28"/>
    </row>
    <row r="35" spans="1:5" ht="20.100000000000001" customHeight="1">
      <c r="A35" s="2">
        <v>34</v>
      </c>
      <c r="B35" s="104">
        <v>3604716</v>
      </c>
      <c r="C35" s="103" t="s">
        <v>251</v>
      </c>
      <c r="D35" s="105" t="s">
        <v>248</v>
      </c>
      <c r="E35" s="28"/>
    </row>
    <row r="36" spans="1:5" ht="20.100000000000001" customHeight="1">
      <c r="A36" s="2">
        <v>35</v>
      </c>
      <c r="B36" s="104">
        <v>3604843</v>
      </c>
      <c r="C36" s="103" t="s">
        <v>252</v>
      </c>
      <c r="D36" s="105" t="s">
        <v>253</v>
      </c>
      <c r="E36" s="28"/>
    </row>
    <row r="37" spans="1:5" ht="20.100000000000001" customHeight="1">
      <c r="A37" s="2">
        <v>36</v>
      </c>
      <c r="B37" s="104">
        <v>3604687</v>
      </c>
      <c r="C37" s="103" t="s">
        <v>254</v>
      </c>
      <c r="D37" s="105" t="s">
        <v>253</v>
      </c>
      <c r="E37" s="28"/>
    </row>
    <row r="38" spans="1:5" ht="20.100000000000001" customHeight="1">
      <c r="A38" s="2">
        <v>37</v>
      </c>
      <c r="B38" s="104">
        <v>3604085</v>
      </c>
      <c r="C38" s="103" t="s">
        <v>288</v>
      </c>
      <c r="D38" s="105" t="s">
        <v>289</v>
      </c>
      <c r="E38" s="28"/>
    </row>
    <row r="39" spans="1:5" ht="20.100000000000001" customHeight="1">
      <c r="A39" s="2">
        <v>38</v>
      </c>
      <c r="B39" s="104">
        <v>3604146</v>
      </c>
      <c r="C39" s="103" t="s">
        <v>290</v>
      </c>
      <c r="D39" s="105" t="s">
        <v>289</v>
      </c>
      <c r="E39" s="28"/>
    </row>
    <row r="40" spans="1:5" ht="20.100000000000001" customHeight="1">
      <c r="A40" s="2">
        <v>39</v>
      </c>
      <c r="B40" s="104">
        <v>3604762</v>
      </c>
      <c r="C40" s="103" t="s">
        <v>291</v>
      </c>
      <c r="D40" s="105" t="s">
        <v>289</v>
      </c>
      <c r="E40" s="28"/>
    </row>
    <row r="41" spans="1:5" ht="20.100000000000001" customHeight="1">
      <c r="A41" s="2">
        <v>40</v>
      </c>
      <c r="B41" s="104">
        <v>3604598</v>
      </c>
      <c r="C41" s="103" t="s">
        <v>292</v>
      </c>
      <c r="D41" s="105" t="s">
        <v>289</v>
      </c>
      <c r="E41" s="29"/>
    </row>
    <row r="42" spans="1:5" ht="20.100000000000001" customHeight="1">
      <c r="A42" s="2">
        <v>41</v>
      </c>
      <c r="B42" s="104">
        <v>3604683</v>
      </c>
      <c r="C42" s="103" t="s">
        <v>293</v>
      </c>
      <c r="D42" s="105" t="s">
        <v>289</v>
      </c>
      <c r="E42" s="31"/>
    </row>
    <row r="43" spans="1:5" ht="20.100000000000001" customHeight="1">
      <c r="A43" s="2">
        <v>42</v>
      </c>
      <c r="B43" s="104">
        <v>3604549</v>
      </c>
      <c r="C43" s="103" t="s">
        <v>294</v>
      </c>
      <c r="D43" s="105" t="s">
        <v>289</v>
      </c>
      <c r="E43" s="31"/>
    </row>
    <row r="44" spans="1:5" ht="20.100000000000001" customHeight="1">
      <c r="A44" s="2">
        <v>43</v>
      </c>
      <c r="B44" s="104">
        <v>3604216</v>
      </c>
      <c r="C44" s="103" t="s">
        <v>295</v>
      </c>
      <c r="D44" s="105" t="s">
        <v>289</v>
      </c>
      <c r="E44" s="32"/>
    </row>
    <row r="45" spans="1:5" ht="20.100000000000001" customHeight="1">
      <c r="A45" s="2">
        <v>44</v>
      </c>
      <c r="B45" s="104">
        <v>3604738</v>
      </c>
      <c r="C45" s="103" t="s">
        <v>296</v>
      </c>
      <c r="D45" s="105" t="s">
        <v>289</v>
      </c>
      <c r="E45" s="32"/>
    </row>
    <row r="46" spans="1:5" ht="20.100000000000001" customHeight="1">
      <c r="A46" s="2">
        <v>45</v>
      </c>
      <c r="B46" s="104">
        <v>3603665</v>
      </c>
      <c r="C46" s="103" t="s">
        <v>332</v>
      </c>
      <c r="D46" s="105" t="s">
        <v>333</v>
      </c>
      <c r="E46" s="32"/>
    </row>
    <row r="47" spans="1:5" ht="20.100000000000001" customHeight="1">
      <c r="A47" s="2">
        <v>46</v>
      </c>
      <c r="B47" s="104">
        <v>3604914</v>
      </c>
      <c r="C47" s="103" t="s">
        <v>395</v>
      </c>
      <c r="D47" s="105" t="s">
        <v>396</v>
      </c>
      <c r="E47" s="33"/>
    </row>
    <row r="48" spans="1:5" ht="20.100000000000001" customHeight="1">
      <c r="A48" s="2">
        <v>47</v>
      </c>
      <c r="B48" s="104">
        <v>3604915</v>
      </c>
      <c r="C48" s="103" t="s">
        <v>397</v>
      </c>
      <c r="D48" s="105" t="s">
        <v>396</v>
      </c>
      <c r="E48" s="33"/>
    </row>
    <row r="49" spans="1:5" ht="20.100000000000001" customHeight="1">
      <c r="A49" s="2">
        <v>48</v>
      </c>
      <c r="B49" s="104">
        <v>3604285</v>
      </c>
      <c r="C49" s="103" t="s">
        <v>398</v>
      </c>
      <c r="D49" s="105" t="s">
        <v>396</v>
      </c>
      <c r="E49" s="33"/>
    </row>
    <row r="50" spans="1:5" ht="20.100000000000001" customHeight="1">
      <c r="A50" s="2">
        <v>49</v>
      </c>
      <c r="B50" s="104">
        <v>3604784</v>
      </c>
      <c r="C50" s="103" t="s">
        <v>399</v>
      </c>
      <c r="D50" s="105" t="s">
        <v>396</v>
      </c>
      <c r="E50" s="33"/>
    </row>
    <row r="51" spans="1:5" ht="20.100000000000001" customHeight="1">
      <c r="A51" s="2">
        <v>50</v>
      </c>
      <c r="B51" s="104">
        <v>3604780</v>
      </c>
      <c r="C51" s="103" t="s">
        <v>400</v>
      </c>
      <c r="D51" s="105" t="s">
        <v>396</v>
      </c>
      <c r="E51" s="33"/>
    </row>
    <row r="52" spans="1:5">
      <c r="A52" s="109"/>
      <c r="B52" s="110"/>
      <c r="C52" s="72"/>
      <c r="D52" s="111"/>
      <c r="E52" s="33"/>
    </row>
    <row r="53" spans="1:5">
      <c r="A53" s="109"/>
      <c r="B53" s="110"/>
      <c r="C53" s="72"/>
      <c r="D53" s="111"/>
      <c r="E53" s="33"/>
    </row>
    <row r="54" spans="1:5">
      <c r="A54" s="109"/>
      <c r="B54" s="112"/>
      <c r="C54" s="34"/>
      <c r="D54" s="113"/>
      <c r="E54" s="33"/>
    </row>
    <row r="55" spans="1:5">
      <c r="A55" s="109"/>
      <c r="B55" s="112"/>
      <c r="C55" s="34"/>
      <c r="D55" s="113"/>
      <c r="E55" s="33"/>
    </row>
    <row r="56" spans="1:5">
      <c r="A56" s="109"/>
      <c r="B56" s="112"/>
      <c r="C56" s="34"/>
      <c r="D56" s="113"/>
      <c r="E56" s="34"/>
    </row>
    <row r="57" spans="1:5">
      <c r="A57" s="109"/>
      <c r="B57" s="112"/>
      <c r="C57" s="34"/>
      <c r="D57" s="113"/>
      <c r="E57" s="34"/>
    </row>
    <row r="58" spans="1:5">
      <c r="A58" s="109"/>
      <c r="B58" s="112"/>
      <c r="C58" s="34"/>
      <c r="D58" s="113"/>
      <c r="E58" s="34"/>
    </row>
    <row r="59" spans="1:5">
      <c r="A59" s="109"/>
      <c r="B59" s="112"/>
      <c r="C59" s="34"/>
      <c r="D59" s="113"/>
      <c r="E59" s="34"/>
    </row>
    <row r="60" spans="1:5">
      <c r="A60" s="109"/>
      <c r="B60" s="112"/>
      <c r="C60" s="34"/>
      <c r="D60" s="113"/>
      <c r="E60" s="34"/>
    </row>
    <row r="61" spans="1:5">
      <c r="A61" s="109"/>
      <c r="B61" s="112"/>
      <c r="C61" s="34"/>
      <c r="D61" s="113"/>
      <c r="E61" s="34"/>
    </row>
    <row r="62" spans="1:5">
      <c r="A62" s="109"/>
      <c r="B62" s="112"/>
      <c r="C62" s="34"/>
      <c r="D62" s="113"/>
      <c r="E62" s="34"/>
    </row>
    <row r="63" spans="1:5">
      <c r="A63" s="109"/>
      <c r="B63" s="112"/>
      <c r="C63" s="34"/>
      <c r="D63" s="113"/>
      <c r="E63" s="34"/>
    </row>
    <row r="64" spans="1:5">
      <c r="A64" s="109"/>
      <c r="B64" s="112"/>
      <c r="C64" s="32"/>
      <c r="D64" s="113"/>
      <c r="E64" s="34"/>
    </row>
    <row r="65" spans="1:5">
      <c r="A65" s="32"/>
      <c r="B65" s="112"/>
      <c r="C65" s="34"/>
      <c r="D65" s="113"/>
      <c r="E65" s="33"/>
    </row>
    <row r="66" spans="1:5">
      <c r="A66" s="32"/>
      <c r="B66" s="112"/>
      <c r="C66" s="34"/>
      <c r="D66" s="113"/>
      <c r="E66" s="33"/>
    </row>
    <row r="67" spans="1:5">
      <c r="A67" s="109"/>
      <c r="B67" s="33"/>
      <c r="C67" s="33"/>
      <c r="D67" s="33"/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1"/>
  <sheetViews>
    <sheetView workbookViewId="0"/>
  </sheetViews>
  <sheetFormatPr defaultRowHeight="13.5"/>
  <cols>
    <col min="1" max="1" width="5.625" customWidth="1"/>
    <col min="2" max="2" width="12.625" customWidth="1"/>
    <col min="3" max="4" width="20.625" customWidth="1"/>
    <col min="5" max="5" width="12.625" customWidth="1"/>
    <col min="6" max="7" width="20.625" customWidth="1"/>
  </cols>
  <sheetData>
    <row r="1" spans="1:7" ht="20.100000000000001" customHeight="1">
      <c r="A1" s="4"/>
      <c r="B1" s="6" t="s">
        <v>1</v>
      </c>
      <c r="C1" s="4" t="s">
        <v>2</v>
      </c>
      <c r="D1" s="4" t="s">
        <v>3</v>
      </c>
      <c r="E1" s="6" t="s">
        <v>1</v>
      </c>
      <c r="F1" s="4" t="s">
        <v>2</v>
      </c>
      <c r="G1" s="4" t="s">
        <v>3</v>
      </c>
    </row>
    <row r="2" spans="1:7" ht="20.100000000000001" customHeight="1">
      <c r="A2" s="19">
        <v>1</v>
      </c>
      <c r="B2" s="98">
        <v>3604662</v>
      </c>
      <c r="C2" s="108" t="s">
        <v>9</v>
      </c>
      <c r="D2" s="108" t="s">
        <v>29</v>
      </c>
      <c r="E2" s="108">
        <v>3604663</v>
      </c>
      <c r="F2" s="108" t="s">
        <v>11</v>
      </c>
      <c r="G2" s="108" t="s">
        <v>29</v>
      </c>
    </row>
    <row r="3" spans="1:7" ht="20.100000000000001" customHeight="1">
      <c r="A3" s="19">
        <v>2</v>
      </c>
      <c r="B3" s="98">
        <v>3604619</v>
      </c>
      <c r="C3" s="108" t="s">
        <v>108</v>
      </c>
      <c r="D3" s="108" t="s">
        <v>96</v>
      </c>
      <c r="E3" s="108">
        <v>3604620</v>
      </c>
      <c r="F3" s="108" t="s">
        <v>109</v>
      </c>
      <c r="G3" s="108" t="s">
        <v>96</v>
      </c>
    </row>
    <row r="4" spans="1:7" ht="20.100000000000001" customHeight="1">
      <c r="A4" s="19">
        <v>3</v>
      </c>
      <c r="B4" s="98">
        <v>3604453</v>
      </c>
      <c r="C4" s="108" t="s">
        <v>110</v>
      </c>
      <c r="D4" s="108" t="s">
        <v>92</v>
      </c>
      <c r="E4" s="108">
        <v>3604822</v>
      </c>
      <c r="F4" s="101" t="s">
        <v>111</v>
      </c>
      <c r="G4" s="102" t="s">
        <v>96</v>
      </c>
    </row>
    <row r="5" spans="1:7" ht="20.100000000000001" customHeight="1">
      <c r="A5" s="19">
        <v>4</v>
      </c>
      <c r="B5" s="98">
        <v>3604818</v>
      </c>
      <c r="C5" s="108" t="s">
        <v>113</v>
      </c>
      <c r="D5" s="108" t="s">
        <v>92</v>
      </c>
      <c r="E5" s="108">
        <v>3604827</v>
      </c>
      <c r="F5" s="108" t="s">
        <v>112</v>
      </c>
      <c r="G5" s="108" t="s">
        <v>96</v>
      </c>
    </row>
    <row r="6" spans="1:7" ht="20.100000000000001" customHeight="1">
      <c r="A6" s="19">
        <v>5</v>
      </c>
      <c r="B6" s="98">
        <v>3604732</v>
      </c>
      <c r="C6" s="108" t="s">
        <v>114</v>
      </c>
      <c r="D6" s="108" t="s">
        <v>92</v>
      </c>
      <c r="E6" s="108">
        <v>3604731</v>
      </c>
      <c r="F6" s="108" t="s">
        <v>115</v>
      </c>
      <c r="G6" s="108" t="s">
        <v>96</v>
      </c>
    </row>
    <row r="7" spans="1:7" ht="20.100000000000001" customHeight="1">
      <c r="A7" s="19">
        <v>6</v>
      </c>
      <c r="B7" s="2">
        <v>3604579</v>
      </c>
      <c r="C7" s="2" t="s">
        <v>167</v>
      </c>
      <c r="D7" s="2" t="str">
        <f>IF([2]確認書!$H$4="","",IF(B7="","",[2]確認書!$H$4))</f>
        <v>大洗ビーチTC</v>
      </c>
      <c r="E7" s="10">
        <v>3604673</v>
      </c>
      <c r="F7" s="10" t="s">
        <v>160</v>
      </c>
      <c r="G7" s="2" t="str">
        <f>IF([2]確認書!$H$4="","",IF(E7="","",[2]確認書!$H$4))</f>
        <v>大洗ビーチTC</v>
      </c>
    </row>
    <row r="8" spans="1:7" ht="20.100000000000001" customHeight="1">
      <c r="A8" s="19">
        <v>7</v>
      </c>
      <c r="B8" s="2">
        <v>3604530</v>
      </c>
      <c r="C8" s="2" t="s">
        <v>162</v>
      </c>
      <c r="D8" s="2" t="str">
        <f>IF([2]確認書!$H$4="","",IF(B8="","",[2]確認書!$H$4))</f>
        <v>大洗ビーチTC</v>
      </c>
      <c r="E8" s="2">
        <v>3604505</v>
      </c>
      <c r="F8" s="2" t="s">
        <v>164</v>
      </c>
      <c r="G8" s="2" t="str">
        <f>IF([2]確認書!$H$4="","",IF(E8="","",[2]確認書!$H$4))</f>
        <v>大洗ビーチTC</v>
      </c>
    </row>
    <row r="9" spans="1:7" ht="20.100000000000001" customHeight="1">
      <c r="A9" s="19">
        <v>8</v>
      </c>
      <c r="B9" s="5">
        <v>3604626</v>
      </c>
      <c r="C9" s="2" t="s">
        <v>205</v>
      </c>
      <c r="D9" s="2" t="s">
        <v>216</v>
      </c>
      <c r="E9" s="4">
        <v>3604625</v>
      </c>
      <c r="F9" s="2" t="s">
        <v>206</v>
      </c>
      <c r="G9" s="4" t="s">
        <v>204</v>
      </c>
    </row>
    <row r="10" spans="1:7" ht="20.100000000000001" customHeight="1">
      <c r="A10" s="19">
        <v>9</v>
      </c>
      <c r="B10" s="5">
        <v>3604591</v>
      </c>
      <c r="C10" s="2" t="s">
        <v>209</v>
      </c>
      <c r="D10" s="2" t="str">
        <f>IF([4]確認書!$H$4="","",IF(B10="","",[4]確認書!$H$4))</f>
        <v>NJTC</v>
      </c>
      <c r="E10" s="2">
        <v>3604658</v>
      </c>
      <c r="F10" s="7" t="s">
        <v>210</v>
      </c>
      <c r="G10" s="4" t="s">
        <v>216</v>
      </c>
    </row>
    <row r="11" spans="1:7" ht="20.100000000000001" customHeight="1">
      <c r="A11" s="19">
        <v>10</v>
      </c>
      <c r="B11" s="5">
        <v>3604469</v>
      </c>
      <c r="C11" s="2" t="s">
        <v>207</v>
      </c>
      <c r="D11" s="2" t="str">
        <f>IF([4]確認書!$H$4="","",IF(B11="","",[4]確認書!$H$4))</f>
        <v>NJTC</v>
      </c>
      <c r="E11" s="2">
        <v>3604717</v>
      </c>
      <c r="F11" s="2" t="s">
        <v>208</v>
      </c>
      <c r="G11" s="4" t="s">
        <v>216</v>
      </c>
    </row>
    <row r="12" spans="1:7" ht="20.100000000000001" customHeight="1">
      <c r="A12" s="19">
        <v>11</v>
      </c>
      <c r="B12" s="5">
        <v>3604849</v>
      </c>
      <c r="C12" s="2" t="s">
        <v>213</v>
      </c>
      <c r="D12" s="2" t="str">
        <f>IF([4]確認書!$H$4="","",IF(B12="","",[4]確認書!$H$4))</f>
        <v>NJTC</v>
      </c>
      <c r="E12" s="2">
        <v>3604855</v>
      </c>
      <c r="F12" s="2" t="s">
        <v>214</v>
      </c>
      <c r="G12" s="4" t="s">
        <v>216</v>
      </c>
    </row>
    <row r="13" spans="1:7" ht="20.100000000000001" customHeight="1">
      <c r="A13" s="19">
        <v>12</v>
      </c>
      <c r="B13" s="5">
        <v>3604798</v>
      </c>
      <c r="C13" s="2" t="s">
        <v>215</v>
      </c>
      <c r="D13" s="2" t="str">
        <f>IF([4]確認書!$H$4="","",IF(B13="","",[4]確認書!$H$4))</f>
        <v>NJTC</v>
      </c>
      <c r="E13" s="2">
        <v>3604853</v>
      </c>
      <c r="F13" s="7" t="s">
        <v>211</v>
      </c>
      <c r="G13" s="4" t="s">
        <v>216</v>
      </c>
    </row>
    <row r="14" spans="1:7" ht="20.100000000000001" customHeight="1">
      <c r="A14" s="19">
        <v>13</v>
      </c>
      <c r="B14" s="98">
        <v>3604500</v>
      </c>
      <c r="C14" s="108" t="s">
        <v>303</v>
      </c>
      <c r="D14" s="108" t="s">
        <v>289</v>
      </c>
      <c r="E14" s="108">
        <v>3604640</v>
      </c>
      <c r="F14" s="108" t="s">
        <v>306</v>
      </c>
      <c r="G14" s="108" t="s">
        <v>266</v>
      </c>
    </row>
    <row r="15" spans="1:7" ht="20.100000000000001" customHeight="1">
      <c r="A15" s="19">
        <v>14</v>
      </c>
      <c r="B15" s="98">
        <v>3604719</v>
      </c>
      <c r="C15" s="108" t="s">
        <v>304</v>
      </c>
      <c r="D15" s="108" t="s">
        <v>289</v>
      </c>
      <c r="E15" s="108">
        <v>3604817</v>
      </c>
      <c r="F15" s="101" t="s">
        <v>307</v>
      </c>
      <c r="G15" s="102" t="s">
        <v>266</v>
      </c>
    </row>
    <row r="16" spans="1:7" ht="20.100000000000001" customHeight="1">
      <c r="A16" s="25">
        <v>15</v>
      </c>
      <c r="B16" s="98">
        <v>3604589</v>
      </c>
      <c r="C16" s="108" t="s">
        <v>305</v>
      </c>
      <c r="D16" s="108" t="s">
        <v>289</v>
      </c>
      <c r="E16" s="108">
        <v>3604769</v>
      </c>
      <c r="F16" s="108" t="s">
        <v>308</v>
      </c>
      <c r="G16" s="108" t="s">
        <v>266</v>
      </c>
    </row>
    <row r="17" spans="1:7" ht="20.100000000000001" customHeight="1">
      <c r="A17" s="25">
        <v>16</v>
      </c>
      <c r="B17" s="108">
        <v>3604667</v>
      </c>
      <c r="C17" s="108" t="s">
        <v>358</v>
      </c>
      <c r="D17" s="49" t="s">
        <v>301</v>
      </c>
      <c r="E17" s="108">
        <v>3604492</v>
      </c>
      <c r="F17" s="108" t="s">
        <v>362</v>
      </c>
      <c r="G17" s="49" t="s">
        <v>301</v>
      </c>
    </row>
    <row r="18" spans="1:7" ht="20.100000000000001" customHeight="1">
      <c r="A18" s="19">
        <v>17</v>
      </c>
      <c r="B18" s="48">
        <v>3604708</v>
      </c>
      <c r="C18" s="108" t="s">
        <v>359</v>
      </c>
      <c r="D18" s="49" t="s">
        <v>301</v>
      </c>
      <c r="E18" s="48">
        <v>3604406</v>
      </c>
      <c r="F18" s="108" t="s">
        <v>356</v>
      </c>
      <c r="G18" s="49" t="s">
        <v>301</v>
      </c>
    </row>
    <row r="19" spans="1:7" ht="20.100000000000001" customHeight="1">
      <c r="A19" s="25">
        <v>18</v>
      </c>
      <c r="B19" s="48">
        <v>3604674</v>
      </c>
      <c r="C19" s="108" t="s">
        <v>360</v>
      </c>
      <c r="D19" s="49" t="s">
        <v>301</v>
      </c>
      <c r="E19" s="108">
        <v>3604362</v>
      </c>
      <c r="F19" s="108" t="s">
        <v>357</v>
      </c>
      <c r="G19" s="49" t="s">
        <v>301</v>
      </c>
    </row>
    <row r="20" spans="1:7" ht="20.100000000000001" customHeight="1">
      <c r="A20" s="25">
        <v>19</v>
      </c>
      <c r="B20" s="108">
        <v>3604342</v>
      </c>
      <c r="C20" s="108" t="s">
        <v>361</v>
      </c>
      <c r="D20" s="49" t="s">
        <v>301</v>
      </c>
      <c r="E20" s="48">
        <v>3604405</v>
      </c>
      <c r="F20" s="108" t="s">
        <v>363</v>
      </c>
      <c r="G20" s="49" t="s">
        <v>301</v>
      </c>
    </row>
    <row r="21" spans="1:7" ht="20.100000000000001" customHeight="1">
      <c r="A21" s="19">
        <v>20</v>
      </c>
      <c r="B21" s="48">
        <v>3604656</v>
      </c>
      <c r="C21" s="108" t="s">
        <v>405</v>
      </c>
      <c r="D21" s="49" t="s">
        <v>396</v>
      </c>
      <c r="E21" s="48">
        <v>3604781</v>
      </c>
      <c r="F21" s="108" t="s">
        <v>406</v>
      </c>
      <c r="G21" s="49" t="s">
        <v>396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40"/>
  <sheetViews>
    <sheetView workbookViewId="0"/>
  </sheetViews>
  <sheetFormatPr defaultRowHeight="13.5"/>
  <cols>
    <col min="1" max="1" width="5.625" customWidth="1"/>
    <col min="2" max="2" width="12.625" customWidth="1"/>
    <col min="3" max="4" width="20.625" customWidth="1"/>
  </cols>
  <sheetData>
    <row r="1" spans="1:4" ht="20.100000000000001" customHeight="1">
      <c r="A1" s="4"/>
      <c r="B1" s="6" t="s">
        <v>1</v>
      </c>
      <c r="C1" s="4" t="s">
        <v>2</v>
      </c>
      <c r="D1" s="4" t="s">
        <v>3</v>
      </c>
    </row>
    <row r="2" spans="1:4" ht="20.100000000000001" customHeight="1">
      <c r="A2" s="2">
        <v>1</v>
      </c>
      <c r="B2" s="48">
        <v>3652628</v>
      </c>
      <c r="C2" s="108" t="s">
        <v>12</v>
      </c>
      <c r="D2" s="49" t="s">
        <v>434</v>
      </c>
    </row>
    <row r="3" spans="1:4" ht="20.100000000000001" customHeight="1">
      <c r="A3" s="2">
        <v>2</v>
      </c>
      <c r="B3" s="9">
        <v>3652495</v>
      </c>
      <c r="C3" s="2" t="s">
        <v>4</v>
      </c>
      <c r="D3" s="11" t="str">
        <f>IF([6]確認書!$H$4="","",IF(B3="","",[6]確認書!$H$4))</f>
        <v>並木中等</v>
      </c>
    </row>
    <row r="4" spans="1:4" ht="20.100000000000001" customHeight="1">
      <c r="A4" s="2">
        <v>3</v>
      </c>
      <c r="B4" s="48">
        <v>3652638</v>
      </c>
      <c r="C4" s="108" t="s">
        <v>30</v>
      </c>
      <c r="D4" s="49" t="s">
        <v>27</v>
      </c>
    </row>
    <row r="5" spans="1:4" ht="20.100000000000001" customHeight="1">
      <c r="A5" s="2">
        <v>4</v>
      </c>
      <c r="B5" s="2">
        <v>3652624</v>
      </c>
      <c r="C5" s="2" t="s">
        <v>38</v>
      </c>
      <c r="D5" s="11" t="s">
        <v>39</v>
      </c>
    </row>
    <row r="6" spans="1:4" ht="20.100000000000001" customHeight="1">
      <c r="A6" s="2">
        <v>5</v>
      </c>
      <c r="B6" s="48">
        <v>3652574</v>
      </c>
      <c r="C6" s="108" t="s">
        <v>55</v>
      </c>
      <c r="D6" s="49" t="s">
        <v>53</v>
      </c>
    </row>
    <row r="7" spans="1:4" ht="20.100000000000001" customHeight="1">
      <c r="A7" s="2">
        <v>6</v>
      </c>
      <c r="B7" s="48">
        <v>3652567</v>
      </c>
      <c r="C7" s="108" t="s">
        <v>84</v>
      </c>
      <c r="D7" s="49" t="s">
        <v>78</v>
      </c>
    </row>
    <row r="8" spans="1:4" ht="20.100000000000001" customHeight="1">
      <c r="A8" s="2">
        <v>7</v>
      </c>
      <c r="B8" s="48">
        <v>3652646</v>
      </c>
      <c r="C8" s="108" t="s">
        <v>90</v>
      </c>
      <c r="D8" s="11" t="s">
        <v>39</v>
      </c>
    </row>
    <row r="9" spans="1:4" ht="20.100000000000001" customHeight="1">
      <c r="A9" s="2">
        <v>8</v>
      </c>
      <c r="B9" s="48">
        <v>3652587</v>
      </c>
      <c r="C9" s="108" t="s">
        <v>116</v>
      </c>
      <c r="D9" s="49" t="s">
        <v>92</v>
      </c>
    </row>
    <row r="10" spans="1:4" ht="20.100000000000001" customHeight="1">
      <c r="A10" s="2">
        <v>9</v>
      </c>
      <c r="B10" s="48">
        <v>3652604</v>
      </c>
      <c r="C10" s="108" t="s">
        <v>117</v>
      </c>
      <c r="D10" s="49" t="s">
        <v>92</v>
      </c>
    </row>
    <row r="11" spans="1:4" ht="20.100000000000001" customHeight="1">
      <c r="A11" s="2">
        <v>10</v>
      </c>
      <c r="B11" s="48">
        <v>3652621</v>
      </c>
      <c r="C11" s="108" t="s">
        <v>118</v>
      </c>
      <c r="D11" s="49" t="s">
        <v>92</v>
      </c>
    </row>
    <row r="12" spans="1:4" ht="20.100000000000001" customHeight="1">
      <c r="A12" s="2">
        <v>11</v>
      </c>
      <c r="B12" s="48">
        <v>3652615</v>
      </c>
      <c r="C12" s="108" t="s">
        <v>119</v>
      </c>
      <c r="D12" s="49" t="s">
        <v>92</v>
      </c>
    </row>
    <row r="13" spans="1:4" ht="20.100000000000001" customHeight="1">
      <c r="A13" s="2">
        <v>12</v>
      </c>
      <c r="B13" s="48">
        <v>3652575</v>
      </c>
      <c r="C13" s="108" t="s">
        <v>120</v>
      </c>
      <c r="D13" s="49" t="s">
        <v>92</v>
      </c>
    </row>
    <row r="14" spans="1:4" ht="20.100000000000001" customHeight="1">
      <c r="A14" s="2">
        <v>13</v>
      </c>
      <c r="B14" s="48">
        <v>3652548</v>
      </c>
      <c r="C14" s="108" t="s">
        <v>143</v>
      </c>
      <c r="D14" s="49" t="s">
        <v>139</v>
      </c>
    </row>
    <row r="15" spans="1:4" ht="20.100000000000001" customHeight="1">
      <c r="A15" s="2">
        <v>14</v>
      </c>
      <c r="B15" s="9">
        <v>3652580</v>
      </c>
      <c r="C15" s="2" t="s">
        <v>217</v>
      </c>
      <c r="D15" s="11" t="str">
        <f>IF([4]確認書!$H$4="","",IF(B15="","",[4]確認書!$H$4))</f>
        <v>NJTC</v>
      </c>
    </row>
    <row r="16" spans="1:4" ht="20.100000000000001" customHeight="1">
      <c r="A16" s="2">
        <v>15</v>
      </c>
      <c r="B16" s="9">
        <v>3652551</v>
      </c>
      <c r="C16" s="2" t="s">
        <v>218</v>
      </c>
      <c r="D16" s="11" t="str">
        <f>IF([4]確認書!$H$4="","",IF(B16="","",[4]確認書!$H$4))</f>
        <v>NJTC</v>
      </c>
    </row>
    <row r="17" spans="1:4" ht="20.100000000000001" customHeight="1">
      <c r="A17" s="2">
        <v>16</v>
      </c>
      <c r="B17" s="9">
        <v>3652576</v>
      </c>
      <c r="C17" s="2" t="s">
        <v>219</v>
      </c>
      <c r="D17" s="11" t="str">
        <f>IF([4]確認書!$H$4="","",IF(B17="","",[4]確認書!$H$4))</f>
        <v>NJTC</v>
      </c>
    </row>
    <row r="18" spans="1:4" ht="20.100000000000001" customHeight="1">
      <c r="A18" s="2">
        <v>17</v>
      </c>
      <c r="B18" s="9">
        <v>3652598</v>
      </c>
      <c r="C18" s="2" t="s">
        <v>220</v>
      </c>
      <c r="D18" s="11" t="str">
        <f>IF([4]確認書!$H$4="","",IF(B18="","",[4]確認書!$H$4))</f>
        <v>NJTC</v>
      </c>
    </row>
    <row r="19" spans="1:4" ht="20.100000000000001" customHeight="1">
      <c r="A19" s="2">
        <v>18</v>
      </c>
      <c r="B19" s="9">
        <v>3652529</v>
      </c>
      <c r="C19" s="2" t="s">
        <v>221</v>
      </c>
      <c r="D19" s="11" t="str">
        <f>IF([4]確認書!$H$4="","",IF(B19="","",[4]確認書!$H$4))</f>
        <v>NJTC</v>
      </c>
    </row>
    <row r="20" spans="1:4" ht="20.100000000000001" customHeight="1">
      <c r="A20" s="2">
        <v>19</v>
      </c>
      <c r="B20" s="48">
        <v>3652552</v>
      </c>
      <c r="C20" s="108" t="s">
        <v>258</v>
      </c>
      <c r="D20" s="49" t="s">
        <v>253</v>
      </c>
    </row>
    <row r="21" spans="1:4" ht="20.100000000000001" customHeight="1">
      <c r="A21" s="10">
        <v>20</v>
      </c>
      <c r="B21" s="48">
        <v>3652455</v>
      </c>
      <c r="C21" s="108" t="s">
        <v>277</v>
      </c>
      <c r="D21" s="49" t="s">
        <v>271</v>
      </c>
    </row>
    <row r="22" spans="1:4" ht="20.100000000000001" customHeight="1">
      <c r="A22" s="2">
        <v>21</v>
      </c>
      <c r="B22" s="48">
        <v>3652534</v>
      </c>
      <c r="C22" s="108" t="s">
        <v>278</v>
      </c>
      <c r="D22" s="49" t="s">
        <v>271</v>
      </c>
    </row>
    <row r="23" spans="1:4" ht="20.100000000000001" customHeight="1">
      <c r="A23" s="2">
        <v>22</v>
      </c>
      <c r="B23" s="48">
        <v>3652585</v>
      </c>
      <c r="C23" s="108" t="s">
        <v>279</v>
      </c>
      <c r="D23" s="49" t="s">
        <v>271</v>
      </c>
    </row>
    <row r="24" spans="1:4" ht="20.100000000000001" customHeight="1">
      <c r="A24" s="10">
        <v>23</v>
      </c>
      <c r="B24" s="48">
        <v>3652581</v>
      </c>
      <c r="C24" s="108" t="s">
        <v>280</v>
      </c>
      <c r="D24" s="49" t="s">
        <v>271</v>
      </c>
    </row>
    <row r="25" spans="1:4" ht="20.100000000000001" customHeight="1">
      <c r="A25" s="2">
        <v>24</v>
      </c>
      <c r="B25" s="48">
        <v>3652544</v>
      </c>
      <c r="C25" s="108" t="s">
        <v>281</v>
      </c>
      <c r="D25" s="49" t="s">
        <v>271</v>
      </c>
    </row>
    <row r="26" spans="1:4" ht="20.100000000000001" customHeight="1">
      <c r="A26" s="2">
        <v>25</v>
      </c>
      <c r="B26" s="48">
        <v>3652572</v>
      </c>
      <c r="C26" s="108" t="s">
        <v>309</v>
      </c>
      <c r="D26" s="49" t="s">
        <v>289</v>
      </c>
    </row>
    <row r="27" spans="1:4" ht="20.100000000000001" customHeight="1">
      <c r="A27" s="10">
        <v>26</v>
      </c>
      <c r="B27" s="48">
        <v>3652546</v>
      </c>
      <c r="C27" s="108" t="s">
        <v>310</v>
      </c>
      <c r="D27" s="49" t="s">
        <v>289</v>
      </c>
    </row>
    <row r="28" spans="1:4" ht="20.100000000000001" customHeight="1">
      <c r="A28" s="2">
        <v>27</v>
      </c>
      <c r="B28" s="48">
        <v>3652452</v>
      </c>
      <c r="C28" s="108" t="s">
        <v>311</v>
      </c>
      <c r="D28" s="49" t="s">
        <v>289</v>
      </c>
    </row>
    <row r="29" spans="1:4" ht="20.100000000000001" customHeight="1">
      <c r="A29" s="2">
        <v>28</v>
      </c>
      <c r="B29" s="48">
        <v>3652614</v>
      </c>
      <c r="C29" s="108" t="s">
        <v>312</v>
      </c>
      <c r="D29" s="49" t="s">
        <v>289</v>
      </c>
    </row>
    <row r="30" spans="1:4" ht="20.100000000000001" customHeight="1">
      <c r="A30" s="10">
        <v>29</v>
      </c>
      <c r="B30" s="108">
        <v>3652535</v>
      </c>
      <c r="C30" s="108" t="s">
        <v>364</v>
      </c>
      <c r="D30" s="49" t="s">
        <v>301</v>
      </c>
    </row>
    <row r="31" spans="1:4" ht="20.100000000000001" customHeight="1">
      <c r="A31" s="2">
        <v>30</v>
      </c>
      <c r="B31" s="48">
        <v>3652473</v>
      </c>
      <c r="C31" s="108" t="s">
        <v>365</v>
      </c>
      <c r="D31" s="49" t="s">
        <v>301</v>
      </c>
    </row>
    <row r="32" spans="1:4" ht="20.100000000000001" customHeight="1">
      <c r="A32" s="2">
        <v>31</v>
      </c>
      <c r="B32" s="48">
        <v>3652639</v>
      </c>
      <c r="C32" s="108" t="s">
        <v>366</v>
      </c>
      <c r="D32" s="49" t="s">
        <v>301</v>
      </c>
    </row>
    <row r="33" spans="1:4" ht="20.100000000000001" customHeight="1">
      <c r="A33" s="10">
        <v>32</v>
      </c>
      <c r="B33" s="48">
        <v>3652498</v>
      </c>
      <c r="C33" s="108" t="s">
        <v>367</v>
      </c>
      <c r="D33" s="49" t="s">
        <v>301</v>
      </c>
    </row>
    <row r="34" spans="1:4" ht="20.100000000000001" customHeight="1">
      <c r="A34" s="2">
        <v>33</v>
      </c>
      <c r="B34" s="48">
        <v>3652640</v>
      </c>
      <c r="C34" s="108" t="s">
        <v>368</v>
      </c>
      <c r="D34" s="49" t="s">
        <v>301</v>
      </c>
    </row>
    <row r="35" spans="1:4" ht="20.100000000000001" customHeight="1">
      <c r="A35" s="2">
        <v>34</v>
      </c>
      <c r="B35" s="108">
        <v>3652519</v>
      </c>
      <c r="C35" s="108" t="s">
        <v>369</v>
      </c>
      <c r="D35" s="49" t="s">
        <v>301</v>
      </c>
    </row>
    <row r="36" spans="1:4" ht="20.100000000000001" customHeight="1">
      <c r="A36" s="10">
        <v>35</v>
      </c>
      <c r="B36" s="48">
        <v>3652541</v>
      </c>
      <c r="C36" s="108" t="s">
        <v>145</v>
      </c>
      <c r="D36" s="49" t="s">
        <v>396</v>
      </c>
    </row>
    <row r="37" spans="1:4" ht="20.100000000000001" customHeight="1">
      <c r="A37" s="2">
        <v>36</v>
      </c>
      <c r="B37" s="48">
        <v>3652599</v>
      </c>
      <c r="C37" s="108" t="s">
        <v>407</v>
      </c>
      <c r="D37" s="49" t="s">
        <v>396</v>
      </c>
    </row>
    <row r="38" spans="1:4" ht="20.100000000000001" customHeight="1">
      <c r="A38" s="2">
        <v>37</v>
      </c>
      <c r="B38" s="48">
        <v>3652547</v>
      </c>
      <c r="C38" s="108" t="s">
        <v>416</v>
      </c>
      <c r="D38" s="49" t="s">
        <v>411</v>
      </c>
    </row>
    <row r="39" spans="1:4" ht="20.100000000000001" customHeight="1">
      <c r="A39" s="10">
        <v>38</v>
      </c>
      <c r="B39" s="144">
        <v>3652636</v>
      </c>
      <c r="C39" s="145" t="s">
        <v>435</v>
      </c>
      <c r="D39" s="146" t="s">
        <v>428</v>
      </c>
    </row>
    <row r="40" spans="1:4" ht="20.100000000000001" customHeight="1">
      <c r="A40" s="10">
        <v>39</v>
      </c>
      <c r="B40" s="144">
        <v>3652643</v>
      </c>
      <c r="C40" s="145" t="s">
        <v>436</v>
      </c>
      <c r="D40" s="146" t="s">
        <v>428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4"/>
  <sheetViews>
    <sheetView workbookViewId="0"/>
  </sheetViews>
  <sheetFormatPr defaultRowHeight="13.5"/>
  <cols>
    <col min="1" max="1" width="5.625" customWidth="1"/>
    <col min="2" max="2" width="12.625" customWidth="1"/>
    <col min="3" max="4" width="20.625" customWidth="1"/>
    <col min="5" max="5" width="12.625" customWidth="1"/>
    <col min="6" max="7" width="20.625" customWidth="1"/>
  </cols>
  <sheetData>
    <row r="1" spans="1:7" ht="20.100000000000001" customHeight="1">
      <c r="A1" s="4"/>
      <c r="B1" s="6" t="s">
        <v>1</v>
      </c>
      <c r="C1" s="4" t="s">
        <v>2</v>
      </c>
      <c r="D1" s="4" t="s">
        <v>3</v>
      </c>
      <c r="E1" s="6" t="s">
        <v>1</v>
      </c>
      <c r="F1" s="4" t="s">
        <v>2</v>
      </c>
      <c r="G1" s="4" t="s">
        <v>3</v>
      </c>
    </row>
    <row r="2" spans="1:7" ht="20.100000000000001" customHeight="1">
      <c r="A2" s="2">
        <v>1</v>
      </c>
      <c r="B2" s="98">
        <v>3652575</v>
      </c>
      <c r="C2" s="108" t="s">
        <v>120</v>
      </c>
      <c r="D2" s="108" t="s">
        <v>96</v>
      </c>
      <c r="E2" s="108">
        <v>3652587</v>
      </c>
      <c r="F2" s="108" t="s">
        <v>116</v>
      </c>
      <c r="G2" s="108" t="s">
        <v>96</v>
      </c>
    </row>
    <row r="3" spans="1:7" ht="20.100000000000001" customHeight="1">
      <c r="A3" s="2">
        <v>2</v>
      </c>
      <c r="B3" s="98">
        <v>3652621</v>
      </c>
      <c r="C3" s="108" t="s">
        <v>118</v>
      </c>
      <c r="D3" s="108" t="s">
        <v>92</v>
      </c>
      <c r="E3" s="108">
        <v>3652615</v>
      </c>
      <c r="F3" s="101" t="s">
        <v>119</v>
      </c>
      <c r="G3" s="102" t="s">
        <v>96</v>
      </c>
    </row>
    <row r="4" spans="1:7" ht="20.100000000000001" customHeight="1">
      <c r="A4" s="2">
        <v>3</v>
      </c>
      <c r="B4" s="98">
        <v>3652548</v>
      </c>
      <c r="C4" s="108" t="s">
        <v>143</v>
      </c>
      <c r="D4" s="108" t="s">
        <v>144</v>
      </c>
      <c r="E4" s="98">
        <v>3652541</v>
      </c>
      <c r="F4" s="108" t="s">
        <v>145</v>
      </c>
      <c r="G4" s="71" t="s">
        <v>146</v>
      </c>
    </row>
    <row r="5" spans="1:7" ht="20.100000000000001" customHeight="1">
      <c r="A5" s="2">
        <v>4</v>
      </c>
      <c r="B5" s="5">
        <v>3652529</v>
      </c>
      <c r="C5" s="2" t="s">
        <v>221</v>
      </c>
      <c r="D5" s="2" t="s">
        <v>204</v>
      </c>
      <c r="E5" s="4">
        <v>3652576</v>
      </c>
      <c r="F5" s="2" t="s">
        <v>219</v>
      </c>
      <c r="G5" s="2" t="s">
        <v>204</v>
      </c>
    </row>
    <row r="6" spans="1:7" ht="20.100000000000001" customHeight="1">
      <c r="A6" s="2">
        <v>5</v>
      </c>
      <c r="B6" s="98">
        <v>3652534</v>
      </c>
      <c r="C6" s="108" t="s">
        <v>278</v>
      </c>
      <c r="D6" s="139" t="s">
        <v>271</v>
      </c>
      <c r="E6" s="108">
        <v>3652585</v>
      </c>
      <c r="F6" s="108" t="s">
        <v>279</v>
      </c>
      <c r="G6" s="139" t="s">
        <v>271</v>
      </c>
    </row>
    <row r="7" spans="1:7" ht="20.100000000000001" customHeight="1">
      <c r="A7" s="2">
        <v>6</v>
      </c>
      <c r="B7" s="98">
        <v>3652544</v>
      </c>
      <c r="C7" s="108" t="s">
        <v>281</v>
      </c>
      <c r="D7" s="108" t="s">
        <v>271</v>
      </c>
      <c r="E7" s="108">
        <v>3652455</v>
      </c>
      <c r="F7" s="101" t="s">
        <v>277</v>
      </c>
      <c r="G7" s="139" t="s">
        <v>271</v>
      </c>
    </row>
    <row r="8" spans="1:7" ht="20.100000000000001" customHeight="1">
      <c r="A8" s="2">
        <v>7</v>
      </c>
      <c r="B8" s="98">
        <v>3652572</v>
      </c>
      <c r="C8" s="108" t="s">
        <v>309</v>
      </c>
      <c r="D8" s="108" t="s">
        <v>289</v>
      </c>
      <c r="E8" s="108">
        <v>3652546</v>
      </c>
      <c r="F8" s="108" t="s">
        <v>310</v>
      </c>
      <c r="G8" s="108" t="s">
        <v>289</v>
      </c>
    </row>
    <row r="9" spans="1:7" ht="20.100000000000001" customHeight="1">
      <c r="A9" s="2">
        <v>8</v>
      </c>
      <c r="B9" s="98">
        <v>3652452</v>
      </c>
      <c r="C9" s="108" t="s">
        <v>311</v>
      </c>
      <c r="D9" s="108" t="s">
        <v>289</v>
      </c>
      <c r="E9" s="108">
        <v>3652495</v>
      </c>
      <c r="F9" s="101" t="s">
        <v>4</v>
      </c>
      <c r="G9" s="102" t="s">
        <v>313</v>
      </c>
    </row>
    <row r="10" spans="1:7" ht="20.100000000000001" customHeight="1">
      <c r="A10" s="2">
        <v>9</v>
      </c>
      <c r="B10" s="48">
        <v>3652473</v>
      </c>
      <c r="C10" s="108" t="s">
        <v>365</v>
      </c>
      <c r="D10" s="49" t="s">
        <v>301</v>
      </c>
      <c r="E10" s="48">
        <v>3652639</v>
      </c>
      <c r="F10" s="108" t="s">
        <v>366</v>
      </c>
      <c r="G10" s="49" t="s">
        <v>301</v>
      </c>
    </row>
    <row r="11" spans="1:7" ht="20.100000000000001" customHeight="1">
      <c r="A11" s="2">
        <v>10</v>
      </c>
      <c r="B11" s="108">
        <v>3652535</v>
      </c>
      <c r="C11" s="108" t="s">
        <v>364</v>
      </c>
      <c r="D11" s="49" t="s">
        <v>301</v>
      </c>
      <c r="E11" s="108">
        <v>3652430</v>
      </c>
      <c r="F11" s="108" t="s">
        <v>370</v>
      </c>
      <c r="G11" s="102" t="s">
        <v>333</v>
      </c>
    </row>
    <row r="12" spans="1:7" ht="20.100000000000001" customHeight="1">
      <c r="A12" s="2">
        <v>11</v>
      </c>
      <c r="B12" s="48">
        <v>3652640</v>
      </c>
      <c r="C12" s="108" t="s">
        <v>368</v>
      </c>
      <c r="D12" s="49" t="s">
        <v>301</v>
      </c>
      <c r="E12" s="108">
        <v>3652519</v>
      </c>
      <c r="F12" s="108" t="s">
        <v>369</v>
      </c>
      <c r="G12" s="49" t="s">
        <v>301</v>
      </c>
    </row>
    <row r="13" spans="1:7" ht="20.100000000000001" customHeight="1">
      <c r="A13" s="2">
        <v>12</v>
      </c>
      <c r="B13" s="98">
        <v>3652547</v>
      </c>
      <c r="C13" s="108" t="s">
        <v>416</v>
      </c>
      <c r="D13" s="108" t="s">
        <v>411</v>
      </c>
      <c r="E13" s="108">
        <v>3652580</v>
      </c>
      <c r="F13" s="108" t="s">
        <v>417</v>
      </c>
      <c r="G13" s="108" t="s">
        <v>418</v>
      </c>
    </row>
    <row r="14" spans="1:7" ht="20.100000000000001" customHeight="1">
      <c r="A14" s="10">
        <v>13</v>
      </c>
      <c r="B14" s="142">
        <v>3652636</v>
      </c>
      <c r="C14" s="141" t="s">
        <v>435</v>
      </c>
      <c r="D14" s="141" t="s">
        <v>428</v>
      </c>
      <c r="E14" s="140">
        <v>3652643</v>
      </c>
      <c r="F14" s="141" t="s">
        <v>436</v>
      </c>
      <c r="G14" s="141" t="s">
        <v>428</v>
      </c>
    </row>
  </sheetData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79"/>
  <sheetViews>
    <sheetView workbookViewId="0"/>
  </sheetViews>
  <sheetFormatPr defaultRowHeight="13.5"/>
  <cols>
    <col min="1" max="1" width="5.625" customWidth="1"/>
    <col min="2" max="2" width="12.625" customWidth="1"/>
    <col min="3" max="4" width="20.625" customWidth="1"/>
  </cols>
  <sheetData>
    <row r="1" spans="1:4" ht="20.100000000000001" customHeight="1">
      <c r="A1" s="4"/>
      <c r="B1" s="6" t="s">
        <v>1</v>
      </c>
      <c r="C1" s="4" t="s">
        <v>2</v>
      </c>
      <c r="D1" s="4" t="s">
        <v>3</v>
      </c>
    </row>
    <row r="2" spans="1:4" ht="20.100000000000001" customHeight="1">
      <c r="A2" s="2">
        <v>1</v>
      </c>
      <c r="B2" s="48">
        <v>3604706</v>
      </c>
      <c r="C2" s="108" t="s">
        <v>13</v>
      </c>
      <c r="D2" s="49" t="s">
        <v>14</v>
      </c>
    </row>
    <row r="3" spans="1:4" ht="20.100000000000001" customHeight="1">
      <c r="A3" s="2">
        <v>2</v>
      </c>
      <c r="B3" s="48">
        <v>3604886</v>
      </c>
      <c r="C3" s="108" t="s">
        <v>31</v>
      </c>
      <c r="D3" s="49" t="s">
        <v>27</v>
      </c>
    </row>
    <row r="4" spans="1:4" ht="20.100000000000001" customHeight="1">
      <c r="A4" s="2">
        <v>3</v>
      </c>
      <c r="B4" s="48">
        <v>3604883</v>
      </c>
      <c r="C4" s="108" t="s">
        <v>32</v>
      </c>
      <c r="D4" s="49" t="s">
        <v>27</v>
      </c>
    </row>
    <row r="5" spans="1:4" ht="20.100000000000001" customHeight="1">
      <c r="A5" s="2">
        <v>4</v>
      </c>
      <c r="B5" s="48">
        <v>3604891</v>
      </c>
      <c r="C5" s="108" t="s">
        <v>33</v>
      </c>
      <c r="D5" s="49" t="s">
        <v>27</v>
      </c>
    </row>
    <row r="6" spans="1:4" ht="20.100000000000001" customHeight="1">
      <c r="A6" s="2">
        <v>5</v>
      </c>
      <c r="B6" s="9">
        <v>3604569</v>
      </c>
      <c r="C6" s="2" t="s">
        <v>40</v>
      </c>
      <c r="D6" s="11" t="str">
        <f>IF([3]確認書!$H$4="","",IF(B6="","",[3]確認書!$H$4))</f>
        <v>Ｆｕｎ　ｔｏ　Ｔｅｎｎｉｓ</v>
      </c>
    </row>
    <row r="7" spans="1:4" ht="20.100000000000001" customHeight="1">
      <c r="A7" s="2">
        <v>6</v>
      </c>
      <c r="B7" s="2">
        <v>3604739</v>
      </c>
      <c r="C7" s="2" t="s">
        <v>41</v>
      </c>
      <c r="D7" s="11" t="str">
        <f>IF([3]確認書!$H$4="","",IF(B7="","",[3]確認書!$H$4))</f>
        <v>Ｆｕｎ　ｔｏ　Ｔｅｎｎｉｓ</v>
      </c>
    </row>
    <row r="8" spans="1:4" ht="20.100000000000001" customHeight="1">
      <c r="A8" s="2">
        <v>7</v>
      </c>
      <c r="B8" s="2">
        <v>3604756</v>
      </c>
      <c r="C8" s="2" t="s">
        <v>42</v>
      </c>
      <c r="D8" s="11" t="str">
        <f>IF([3]確認書!$H$4="","",IF(B8="","",[3]確認書!$H$4))</f>
        <v>Ｆｕｎ　ｔｏ　Ｔｅｎｎｉｓ</v>
      </c>
    </row>
    <row r="9" spans="1:4" ht="20.100000000000001" customHeight="1">
      <c r="A9" s="2">
        <v>8</v>
      </c>
      <c r="B9" s="2">
        <v>3604760</v>
      </c>
      <c r="C9" s="2" t="s">
        <v>43</v>
      </c>
      <c r="D9" s="11" t="str">
        <f>IF([3]確認書!$H$4="","",IF(B9="","",[3]確認書!$H$4))</f>
        <v>Ｆｕｎ　ｔｏ　Ｔｅｎｎｉｓ</v>
      </c>
    </row>
    <row r="10" spans="1:4" ht="20.100000000000001" customHeight="1">
      <c r="A10" s="2">
        <v>9</v>
      </c>
      <c r="B10" s="2">
        <v>3604759</v>
      </c>
      <c r="C10" s="2" t="s">
        <v>44</v>
      </c>
      <c r="D10" s="11" t="str">
        <f>IF([3]確認書!$H$4="","",IF(B10="","",[3]確認書!$H$4))</f>
        <v>Ｆｕｎ　ｔｏ　Ｔｅｎｎｉｓ</v>
      </c>
    </row>
    <row r="11" spans="1:4" ht="20.100000000000001" customHeight="1">
      <c r="A11" s="2">
        <v>10</v>
      </c>
      <c r="B11" s="9">
        <v>3604733</v>
      </c>
      <c r="C11" s="2" t="s">
        <v>45</v>
      </c>
      <c r="D11" s="11" t="str">
        <f>IF([7]確認書!$H$4="","",IF(B11="","",[7]確認書!$H$4))</f>
        <v>Ｆｕｎ ｔｏ Ｔｅｎｎｉｓ</v>
      </c>
    </row>
    <row r="12" spans="1:4" ht="20.100000000000001" customHeight="1">
      <c r="A12" s="2">
        <v>11</v>
      </c>
      <c r="B12" s="9">
        <v>3604764</v>
      </c>
      <c r="C12" s="2" t="s">
        <v>46</v>
      </c>
      <c r="D12" s="11" t="str">
        <f>IF([7]確認書!$H$4="","",IF(B12="","",[7]確認書!$H$4))</f>
        <v>Ｆｕｎ ｔｏ Ｔｅｎｎｉｓ</v>
      </c>
    </row>
    <row r="13" spans="1:4" ht="20.100000000000001" customHeight="1">
      <c r="A13" s="2">
        <v>12</v>
      </c>
      <c r="B13" s="2">
        <v>3604852</v>
      </c>
      <c r="C13" s="2" t="s">
        <v>47</v>
      </c>
      <c r="D13" s="11" t="str">
        <f>IF([7]確認書!$H$4="","",IF(B13="","",[7]確認書!$H$4))</f>
        <v>Ｆｕｎ ｔｏ Ｔｅｎｎｉｓ</v>
      </c>
    </row>
    <row r="14" spans="1:4" ht="20.100000000000001" customHeight="1">
      <c r="A14" s="2">
        <v>13</v>
      </c>
      <c r="B14" s="2">
        <v>3604860</v>
      </c>
      <c r="C14" s="2" t="s">
        <v>48</v>
      </c>
      <c r="D14" s="11" t="str">
        <f>IF([7]確認書!$H$4="","",IF(B14="","",[7]確認書!$H$4))</f>
        <v>Ｆｕｎ ｔｏ Ｔｅｎｎｉｓ</v>
      </c>
    </row>
    <row r="15" spans="1:4" ht="20.100000000000001" customHeight="1">
      <c r="A15" s="2">
        <v>14</v>
      </c>
      <c r="B15" s="48">
        <v>3604705</v>
      </c>
      <c r="C15" s="108" t="s">
        <v>85</v>
      </c>
      <c r="D15" s="49" t="s">
        <v>78</v>
      </c>
    </row>
    <row r="16" spans="1:4" ht="20.100000000000001" customHeight="1">
      <c r="A16" s="2">
        <v>15</v>
      </c>
      <c r="B16" s="48">
        <v>3604893</v>
      </c>
      <c r="C16" s="108" t="s">
        <v>86</v>
      </c>
      <c r="D16" s="49" t="s">
        <v>78</v>
      </c>
    </row>
    <row r="17" spans="1:4" ht="20.100000000000001" customHeight="1">
      <c r="A17" s="2">
        <v>16</v>
      </c>
      <c r="B17" s="48">
        <v>3604795</v>
      </c>
      <c r="C17" s="108" t="s">
        <v>87</v>
      </c>
      <c r="D17" s="49" t="s">
        <v>78</v>
      </c>
    </row>
    <row r="18" spans="1:4" ht="20.100000000000001" customHeight="1">
      <c r="A18" s="2">
        <v>17</v>
      </c>
      <c r="B18" s="48">
        <v>3604718</v>
      </c>
      <c r="C18" s="108" t="s">
        <v>121</v>
      </c>
      <c r="D18" s="49" t="s">
        <v>92</v>
      </c>
    </row>
    <row r="19" spans="1:4" ht="20.100000000000001" customHeight="1">
      <c r="A19" s="2">
        <v>18</v>
      </c>
      <c r="B19" s="48">
        <v>3604804</v>
      </c>
      <c r="C19" s="108" t="s">
        <v>122</v>
      </c>
      <c r="D19" s="49" t="s">
        <v>92</v>
      </c>
    </row>
    <row r="20" spans="1:4" ht="20.100000000000001" customHeight="1">
      <c r="A20" s="2">
        <v>19</v>
      </c>
      <c r="B20" s="48">
        <v>3604888</v>
      </c>
      <c r="C20" s="108" t="s">
        <v>123</v>
      </c>
      <c r="D20" s="49" t="s">
        <v>92</v>
      </c>
    </row>
    <row r="21" spans="1:4" ht="20.100000000000001" customHeight="1">
      <c r="A21" s="2">
        <v>20</v>
      </c>
      <c r="B21" s="48">
        <v>3604903</v>
      </c>
      <c r="C21" s="108" t="s">
        <v>124</v>
      </c>
      <c r="D21" s="49" t="s">
        <v>92</v>
      </c>
    </row>
    <row r="22" spans="1:4" ht="20.100000000000001" customHeight="1">
      <c r="A22" s="2">
        <v>21</v>
      </c>
      <c r="B22" s="48">
        <v>3604809</v>
      </c>
      <c r="C22" s="108" t="s">
        <v>125</v>
      </c>
      <c r="D22" s="49" t="s">
        <v>92</v>
      </c>
    </row>
    <row r="23" spans="1:4" ht="20.100000000000001" customHeight="1">
      <c r="A23" s="2">
        <v>22</v>
      </c>
      <c r="B23" s="48">
        <v>3604666</v>
      </c>
      <c r="C23" s="108" t="s">
        <v>126</v>
      </c>
      <c r="D23" s="49" t="s">
        <v>92</v>
      </c>
    </row>
    <row r="24" spans="1:4" ht="20.100000000000001" customHeight="1">
      <c r="A24" s="2">
        <v>23</v>
      </c>
      <c r="B24" s="48">
        <v>3604863</v>
      </c>
      <c r="C24" s="108" t="s">
        <v>127</v>
      </c>
      <c r="D24" s="49" t="s">
        <v>92</v>
      </c>
    </row>
    <row r="25" spans="1:4" ht="20.100000000000001" customHeight="1">
      <c r="A25" s="2">
        <v>24</v>
      </c>
      <c r="B25" s="48">
        <v>3604864</v>
      </c>
      <c r="C25" s="108" t="s">
        <v>128</v>
      </c>
      <c r="D25" s="49" t="s">
        <v>92</v>
      </c>
    </row>
    <row r="26" spans="1:4" ht="20.100000000000001" customHeight="1">
      <c r="A26" s="2">
        <v>25</v>
      </c>
      <c r="B26" s="48">
        <v>3604865</v>
      </c>
      <c r="C26" s="108" t="s">
        <v>129</v>
      </c>
      <c r="D26" s="49" t="s">
        <v>92</v>
      </c>
    </row>
    <row r="27" spans="1:4" ht="20.100000000000001" customHeight="1">
      <c r="A27" s="2">
        <v>26</v>
      </c>
      <c r="B27" s="48">
        <v>3604813</v>
      </c>
      <c r="C27" s="108" t="s">
        <v>130</v>
      </c>
      <c r="D27" s="49" t="s">
        <v>92</v>
      </c>
    </row>
    <row r="28" spans="1:4" ht="20.100000000000001" customHeight="1">
      <c r="A28" s="2">
        <v>27</v>
      </c>
      <c r="B28" s="48">
        <v>3604899</v>
      </c>
      <c r="C28" s="108" t="s">
        <v>131</v>
      </c>
      <c r="D28" s="49" t="s">
        <v>92</v>
      </c>
    </row>
    <row r="29" spans="1:4" ht="20.100000000000001" customHeight="1">
      <c r="A29" s="2">
        <v>28</v>
      </c>
      <c r="B29" s="48">
        <v>3604900</v>
      </c>
      <c r="C29" s="108" t="s">
        <v>132</v>
      </c>
      <c r="D29" s="49" t="s">
        <v>92</v>
      </c>
    </row>
    <row r="30" spans="1:4" ht="20.100000000000001" customHeight="1">
      <c r="A30" s="2">
        <v>29</v>
      </c>
      <c r="B30" s="48">
        <v>3604902</v>
      </c>
      <c r="C30" s="108" t="s">
        <v>133</v>
      </c>
      <c r="D30" s="49" t="s">
        <v>92</v>
      </c>
    </row>
    <row r="31" spans="1:4" ht="20.100000000000001" customHeight="1">
      <c r="A31" s="2">
        <v>30</v>
      </c>
      <c r="B31" s="48">
        <v>3604867</v>
      </c>
      <c r="C31" s="108" t="s">
        <v>147</v>
      </c>
      <c r="D31" s="49" t="s">
        <v>139</v>
      </c>
    </row>
    <row r="32" spans="1:4" ht="20.100000000000001" customHeight="1">
      <c r="A32" s="2">
        <v>31</v>
      </c>
      <c r="B32" s="48">
        <v>3604821</v>
      </c>
      <c r="C32" s="108" t="s">
        <v>148</v>
      </c>
      <c r="D32" s="49" t="s">
        <v>139</v>
      </c>
    </row>
    <row r="33" spans="1:4" ht="20.100000000000001" customHeight="1">
      <c r="A33" s="2">
        <v>32</v>
      </c>
      <c r="B33" s="48">
        <v>3604800</v>
      </c>
      <c r="C33" s="108" t="s">
        <v>149</v>
      </c>
      <c r="D33" s="49" t="s">
        <v>139</v>
      </c>
    </row>
    <row r="34" spans="1:4" ht="20.100000000000001" customHeight="1">
      <c r="A34" s="2">
        <v>33</v>
      </c>
      <c r="B34" s="2">
        <v>3604879</v>
      </c>
      <c r="C34" s="2" t="s">
        <v>168</v>
      </c>
      <c r="D34" s="11" t="str">
        <f>IF([2]確認書!$H$4="","",IF(B34="","",[2]確認書!$H$4))</f>
        <v>大洗ビーチTC</v>
      </c>
    </row>
    <row r="35" spans="1:4" ht="20.100000000000001" customHeight="1">
      <c r="A35" s="2">
        <v>34</v>
      </c>
      <c r="B35" s="2">
        <v>3604757</v>
      </c>
      <c r="C35" s="2" t="s">
        <v>169</v>
      </c>
      <c r="D35" s="11" t="str">
        <f>IF([2]確認書!$H$4="","",IF(B35="","",[2]確認書!$H$4))</f>
        <v>大洗ビーチTC</v>
      </c>
    </row>
    <row r="36" spans="1:4" ht="20.100000000000001" customHeight="1">
      <c r="A36" s="2">
        <v>35</v>
      </c>
      <c r="B36" s="2">
        <v>3604758</v>
      </c>
      <c r="C36" s="2" t="s">
        <v>171</v>
      </c>
      <c r="D36" s="11" t="str">
        <f>IF([2]確認書!$H$4="","",IF(B36="","",[2]確認書!$H$4))</f>
        <v>大洗ビーチTC</v>
      </c>
    </row>
    <row r="37" spans="1:4" ht="20.100000000000001" customHeight="1">
      <c r="A37" s="2">
        <v>36</v>
      </c>
      <c r="B37" s="10">
        <v>3604747</v>
      </c>
      <c r="C37" s="10" t="s">
        <v>172</v>
      </c>
      <c r="D37" s="11" t="str">
        <f>IF([2]確認書!$H$4="","",IF(B37="","",[2]確認書!$H$4))</f>
        <v>大洗ビーチTC</v>
      </c>
    </row>
    <row r="38" spans="1:4" ht="20.100000000000001" customHeight="1">
      <c r="A38" s="2">
        <v>37</v>
      </c>
      <c r="B38" s="9">
        <v>3604670</v>
      </c>
      <c r="C38" s="2" t="s">
        <v>222</v>
      </c>
      <c r="D38" s="11" t="str">
        <f>IF([4]確認書!$H$4="","",IF(B38="","",[4]確認書!$H$4))</f>
        <v>NJTC</v>
      </c>
    </row>
    <row r="39" spans="1:4" ht="20.100000000000001" customHeight="1">
      <c r="A39" s="2">
        <v>38</v>
      </c>
      <c r="B39" s="9">
        <v>3604750</v>
      </c>
      <c r="C39" s="2" t="s">
        <v>223</v>
      </c>
      <c r="D39" s="11" t="str">
        <f>IF([4]確認書!$H$4="","",IF(B39="","",[4]確認書!$H$4))</f>
        <v>NJTC</v>
      </c>
    </row>
    <row r="40" spans="1:4" ht="20.100000000000001" customHeight="1">
      <c r="A40" s="2">
        <v>39</v>
      </c>
      <c r="B40" s="9">
        <v>3604742</v>
      </c>
      <c r="C40" s="2" t="s">
        <v>224</v>
      </c>
      <c r="D40" s="11" t="str">
        <f>IF([4]確認書!$H$4="","",IF(B40="","",[4]確認書!$H$4))</f>
        <v>NJTC</v>
      </c>
    </row>
    <row r="41" spans="1:4" ht="20.100000000000001" customHeight="1">
      <c r="A41" s="2">
        <v>40</v>
      </c>
      <c r="B41" s="9">
        <v>3604736</v>
      </c>
      <c r="C41" s="2" t="s">
        <v>225</v>
      </c>
      <c r="D41" s="11" t="str">
        <f>IF([4]確認書!$H$4="","",IF(B41="","",[4]確認書!$H$4))</f>
        <v>NJTC</v>
      </c>
    </row>
    <row r="42" spans="1:4" ht="20.100000000000001" customHeight="1">
      <c r="A42" s="2">
        <v>41</v>
      </c>
      <c r="B42" s="9">
        <v>3604905</v>
      </c>
      <c r="C42" s="2" t="s">
        <v>226</v>
      </c>
      <c r="D42" s="11" t="str">
        <f>IF([4]確認書!$H$4="","",IF(B42="","",[4]確認書!$H$4))</f>
        <v>NJTC</v>
      </c>
    </row>
    <row r="43" spans="1:4" ht="20.100000000000001" customHeight="1">
      <c r="A43" s="2">
        <v>42</v>
      </c>
      <c r="B43" s="108">
        <v>3604844</v>
      </c>
      <c r="C43" s="108" t="s">
        <v>245</v>
      </c>
      <c r="D43" s="49" t="s">
        <v>246</v>
      </c>
    </row>
    <row r="44" spans="1:4" ht="20.100000000000001" customHeight="1">
      <c r="A44" s="2">
        <v>43</v>
      </c>
      <c r="B44" s="48">
        <v>3604895</v>
      </c>
      <c r="C44" s="108" t="s">
        <v>259</v>
      </c>
      <c r="D44" s="49" t="s">
        <v>253</v>
      </c>
    </row>
    <row r="45" spans="1:4" ht="20.100000000000001" customHeight="1">
      <c r="A45" s="2">
        <v>44</v>
      </c>
      <c r="B45" s="48">
        <v>3604771</v>
      </c>
      <c r="C45" s="108" t="s">
        <v>282</v>
      </c>
      <c r="D45" s="49" t="s">
        <v>271</v>
      </c>
    </row>
    <row r="46" spans="1:4" ht="20.100000000000001" customHeight="1">
      <c r="A46" s="2">
        <v>45</v>
      </c>
      <c r="B46" s="48">
        <v>3604837</v>
      </c>
      <c r="C46" s="108" t="s">
        <v>314</v>
      </c>
      <c r="D46" s="49" t="s">
        <v>289</v>
      </c>
    </row>
    <row r="47" spans="1:4" ht="20.100000000000001" customHeight="1">
      <c r="A47" s="2">
        <v>46</v>
      </c>
      <c r="B47" s="48">
        <v>3604698</v>
      </c>
      <c r="C47" s="108" t="s">
        <v>315</v>
      </c>
      <c r="D47" s="49" t="s">
        <v>289</v>
      </c>
    </row>
    <row r="48" spans="1:4" ht="20.100000000000001" customHeight="1">
      <c r="A48" s="2">
        <v>47</v>
      </c>
      <c r="B48" s="48">
        <v>3604892</v>
      </c>
      <c r="C48" s="108" t="s">
        <v>316</v>
      </c>
      <c r="D48" s="49" t="s">
        <v>289</v>
      </c>
    </row>
    <row r="49" spans="1:4" ht="20.100000000000001" customHeight="1">
      <c r="A49" s="2">
        <v>48</v>
      </c>
      <c r="B49" s="48">
        <v>3604805</v>
      </c>
      <c r="C49" s="108" t="s">
        <v>317</v>
      </c>
      <c r="D49" s="49" t="s">
        <v>289</v>
      </c>
    </row>
    <row r="50" spans="1:4" ht="20.100000000000001" customHeight="1">
      <c r="A50" s="2">
        <v>49</v>
      </c>
      <c r="B50" s="48">
        <v>3604806</v>
      </c>
      <c r="C50" s="108" t="s">
        <v>318</v>
      </c>
      <c r="D50" s="49" t="s">
        <v>289</v>
      </c>
    </row>
    <row r="51" spans="1:4" ht="20.100000000000001" customHeight="1">
      <c r="A51" s="10">
        <v>50</v>
      </c>
      <c r="B51" s="48">
        <v>3604870</v>
      </c>
      <c r="C51" s="108" t="s">
        <v>319</v>
      </c>
      <c r="D51" s="49" t="s">
        <v>289</v>
      </c>
    </row>
    <row r="52" spans="1:4" ht="20.100000000000001" customHeight="1">
      <c r="A52" s="10">
        <v>51</v>
      </c>
      <c r="B52" s="48">
        <v>3604655</v>
      </c>
      <c r="C52" s="108" t="s">
        <v>320</v>
      </c>
      <c r="D52" s="49" t="s">
        <v>289</v>
      </c>
    </row>
    <row r="53" spans="1:4" ht="20.100000000000001" customHeight="1">
      <c r="A53" s="10">
        <v>52</v>
      </c>
      <c r="B53" s="48">
        <v>3604722</v>
      </c>
      <c r="C53" s="108" t="s">
        <v>321</v>
      </c>
      <c r="D53" s="49" t="s">
        <v>289</v>
      </c>
    </row>
    <row r="54" spans="1:4" ht="20.100000000000001" customHeight="1">
      <c r="A54" s="10">
        <v>53</v>
      </c>
      <c r="B54" s="108">
        <v>3604767</v>
      </c>
      <c r="C54" s="108" t="s">
        <v>371</v>
      </c>
      <c r="D54" s="49" t="s">
        <v>301</v>
      </c>
    </row>
    <row r="55" spans="1:4" ht="20.100000000000001" customHeight="1">
      <c r="A55" s="10">
        <v>54</v>
      </c>
      <c r="B55" s="48">
        <v>3604690</v>
      </c>
      <c r="C55" s="108" t="s">
        <v>372</v>
      </c>
      <c r="D55" s="49" t="s">
        <v>301</v>
      </c>
    </row>
    <row r="56" spans="1:4" ht="20.100000000000001" customHeight="1">
      <c r="A56" s="10">
        <v>55</v>
      </c>
      <c r="B56" s="48">
        <v>3604573</v>
      </c>
      <c r="C56" s="108" t="s">
        <v>373</v>
      </c>
      <c r="D56" s="49" t="s">
        <v>301</v>
      </c>
    </row>
    <row r="57" spans="1:4" ht="20.100000000000001" customHeight="1">
      <c r="A57" s="10">
        <v>56</v>
      </c>
      <c r="B57" s="108">
        <v>3604729</v>
      </c>
      <c r="C57" s="108" t="s">
        <v>374</v>
      </c>
      <c r="D57" s="49" t="s">
        <v>301</v>
      </c>
    </row>
    <row r="58" spans="1:4" ht="20.100000000000001" customHeight="1">
      <c r="A58" s="10">
        <v>57</v>
      </c>
      <c r="B58" s="48">
        <v>3604668</v>
      </c>
      <c r="C58" s="108" t="s">
        <v>375</v>
      </c>
      <c r="D58" s="49" t="s">
        <v>301</v>
      </c>
    </row>
    <row r="59" spans="1:4" ht="20.100000000000001" customHeight="1">
      <c r="A59" s="10">
        <v>58</v>
      </c>
      <c r="B59" s="48">
        <v>3604702</v>
      </c>
      <c r="C59" s="108" t="s">
        <v>376</v>
      </c>
      <c r="D59" s="49" t="s">
        <v>301</v>
      </c>
    </row>
    <row r="60" spans="1:4" ht="20.100000000000001" customHeight="1">
      <c r="A60" s="10">
        <v>59</v>
      </c>
      <c r="B60" s="48">
        <v>3604872</v>
      </c>
      <c r="C60" s="108" t="s">
        <v>377</v>
      </c>
      <c r="D60" s="49" t="s">
        <v>301</v>
      </c>
    </row>
    <row r="61" spans="1:4" ht="20.100000000000001" customHeight="1">
      <c r="A61" s="10">
        <v>60</v>
      </c>
      <c r="B61" s="48">
        <v>3604811</v>
      </c>
      <c r="C61" s="108" t="s">
        <v>378</v>
      </c>
      <c r="D61" s="49" t="s">
        <v>301</v>
      </c>
    </row>
    <row r="62" spans="1:4" ht="20.100000000000001" customHeight="1">
      <c r="A62" s="10">
        <v>61</v>
      </c>
      <c r="B62" s="48">
        <v>3604544</v>
      </c>
      <c r="C62" s="108" t="s">
        <v>379</v>
      </c>
      <c r="D62" s="49" t="s">
        <v>301</v>
      </c>
    </row>
    <row r="63" spans="1:4" ht="20.100000000000001" customHeight="1">
      <c r="A63" s="10">
        <v>62</v>
      </c>
      <c r="B63" s="48">
        <v>3604797</v>
      </c>
      <c r="C63" s="108" t="s">
        <v>380</v>
      </c>
      <c r="D63" s="49" t="s">
        <v>301</v>
      </c>
    </row>
    <row r="64" spans="1:4" ht="20.100000000000001" customHeight="1">
      <c r="A64" s="10">
        <v>63</v>
      </c>
      <c r="B64" s="48">
        <v>3604909</v>
      </c>
      <c r="C64" s="108" t="s">
        <v>381</v>
      </c>
      <c r="D64" s="49" t="s">
        <v>301</v>
      </c>
    </row>
    <row r="65" spans="1:4" ht="20.100000000000001" customHeight="1">
      <c r="A65" s="10">
        <v>64</v>
      </c>
      <c r="B65" s="48">
        <v>3604911</v>
      </c>
      <c r="C65" s="108" t="s">
        <v>382</v>
      </c>
      <c r="D65" s="49" t="s">
        <v>301</v>
      </c>
    </row>
    <row r="66" spans="1:4" ht="20.100000000000001" customHeight="1">
      <c r="A66" s="10">
        <v>65</v>
      </c>
      <c r="B66" s="48">
        <v>3604871</v>
      </c>
      <c r="C66" s="108" t="s">
        <v>383</v>
      </c>
      <c r="D66" s="49" t="s">
        <v>301</v>
      </c>
    </row>
    <row r="67" spans="1:4" ht="20.100000000000001" customHeight="1">
      <c r="A67" s="10">
        <v>66</v>
      </c>
      <c r="B67" s="48">
        <v>3604823</v>
      </c>
      <c r="C67" s="108" t="s">
        <v>384</v>
      </c>
      <c r="D67" s="49" t="s">
        <v>301</v>
      </c>
    </row>
    <row r="68" spans="1:4" ht="20.100000000000001" customHeight="1">
      <c r="A68" s="10">
        <v>67</v>
      </c>
      <c r="B68" s="48">
        <v>3604875</v>
      </c>
      <c r="C68" s="108" t="s">
        <v>385</v>
      </c>
      <c r="D68" s="49" t="s">
        <v>301</v>
      </c>
    </row>
    <row r="69" spans="1:4" ht="20.100000000000001" customHeight="1">
      <c r="A69" s="10">
        <v>68</v>
      </c>
      <c r="B69" s="108">
        <v>3604754</v>
      </c>
      <c r="C69" s="108" t="s">
        <v>386</v>
      </c>
      <c r="D69" s="49" t="s">
        <v>301</v>
      </c>
    </row>
    <row r="70" spans="1:4" ht="20.100000000000001" customHeight="1">
      <c r="A70" s="10">
        <v>69</v>
      </c>
      <c r="B70" s="48">
        <v>3604913</v>
      </c>
      <c r="C70" s="108" t="s">
        <v>387</v>
      </c>
      <c r="D70" s="49" t="s">
        <v>301</v>
      </c>
    </row>
    <row r="71" spans="1:4" ht="20.100000000000001" customHeight="1">
      <c r="A71" s="10">
        <v>70</v>
      </c>
      <c r="B71" s="48">
        <v>3604882</v>
      </c>
      <c r="C71" s="108" t="s">
        <v>388</v>
      </c>
      <c r="D71" s="49" t="s">
        <v>301</v>
      </c>
    </row>
    <row r="72" spans="1:4" ht="20.100000000000001" customHeight="1">
      <c r="A72" s="10">
        <v>71</v>
      </c>
      <c r="B72" s="127">
        <v>3604912</v>
      </c>
      <c r="C72" s="48" t="s">
        <v>389</v>
      </c>
      <c r="D72" s="49" t="s">
        <v>301</v>
      </c>
    </row>
    <row r="73" spans="1:4" ht="20.100000000000001" customHeight="1">
      <c r="A73" s="10">
        <v>72</v>
      </c>
      <c r="B73" s="48">
        <v>3604808</v>
      </c>
      <c r="C73" s="108" t="s">
        <v>390</v>
      </c>
      <c r="D73" s="49" t="s">
        <v>301</v>
      </c>
    </row>
    <row r="74" spans="1:4" ht="20.100000000000001" customHeight="1">
      <c r="A74" s="10">
        <v>73</v>
      </c>
      <c r="B74" s="48">
        <v>3604746</v>
      </c>
      <c r="C74" s="108" t="s">
        <v>408</v>
      </c>
      <c r="D74" s="49" t="s">
        <v>396</v>
      </c>
    </row>
    <row r="75" spans="1:4" ht="20.100000000000001" customHeight="1">
      <c r="A75" s="10">
        <v>74</v>
      </c>
      <c r="B75" s="48">
        <v>3604825</v>
      </c>
      <c r="C75" s="108" t="s">
        <v>409</v>
      </c>
      <c r="D75" s="49" t="s">
        <v>396</v>
      </c>
    </row>
    <row r="76" spans="1:4" ht="20.100000000000001" customHeight="1">
      <c r="A76" s="10">
        <v>75</v>
      </c>
      <c r="B76" s="48">
        <v>3604772</v>
      </c>
      <c r="C76" s="108" t="s">
        <v>419</v>
      </c>
      <c r="D76" s="49" t="s">
        <v>411</v>
      </c>
    </row>
    <row r="77" spans="1:4" ht="20.100000000000001" customHeight="1">
      <c r="A77" s="10">
        <v>76</v>
      </c>
      <c r="B77" s="48">
        <v>3604814</v>
      </c>
      <c r="C77" s="108" t="s">
        <v>420</v>
      </c>
      <c r="D77" s="49" t="s">
        <v>411</v>
      </c>
    </row>
    <row r="78" spans="1:4" ht="20.100000000000001" customHeight="1">
      <c r="A78" s="10">
        <v>77</v>
      </c>
      <c r="B78" s="48">
        <v>3604890</v>
      </c>
      <c r="C78" s="108" t="s">
        <v>421</v>
      </c>
      <c r="D78" s="49" t="s">
        <v>411</v>
      </c>
    </row>
    <row r="79" spans="1:4" ht="20.100000000000001" customHeight="1">
      <c r="A79" s="10">
        <v>78</v>
      </c>
      <c r="B79" s="2">
        <v>3604918</v>
      </c>
      <c r="C79" s="108" t="s">
        <v>422</v>
      </c>
      <c r="D79" s="49" t="s">
        <v>411</v>
      </c>
    </row>
  </sheetData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8"/>
  <sheetViews>
    <sheetView workbookViewId="0"/>
  </sheetViews>
  <sheetFormatPr defaultRowHeight="13.5"/>
  <cols>
    <col min="1" max="1" width="5.625" customWidth="1"/>
    <col min="2" max="2" width="12.625" customWidth="1"/>
    <col min="3" max="4" width="20.625" customWidth="1"/>
    <col min="5" max="5" width="12.625" customWidth="1"/>
    <col min="6" max="7" width="20.625" customWidth="1"/>
  </cols>
  <sheetData>
    <row r="1" spans="1:7" ht="20.100000000000001" customHeight="1">
      <c r="A1" s="4"/>
      <c r="B1" s="6" t="s">
        <v>1</v>
      </c>
      <c r="C1" s="4" t="s">
        <v>2</v>
      </c>
      <c r="D1" s="4" t="s">
        <v>3</v>
      </c>
      <c r="E1" s="6" t="s">
        <v>1</v>
      </c>
      <c r="F1" s="4" t="s">
        <v>2</v>
      </c>
      <c r="G1" s="4" t="s">
        <v>3</v>
      </c>
    </row>
    <row r="2" spans="1:7" ht="20.100000000000001" customHeight="1">
      <c r="A2" s="2">
        <v>1</v>
      </c>
      <c r="B2" s="98">
        <v>3604886</v>
      </c>
      <c r="C2" s="108" t="s">
        <v>31</v>
      </c>
      <c r="D2" s="108" t="s">
        <v>27</v>
      </c>
      <c r="E2" s="108">
        <v>3604883</v>
      </c>
      <c r="F2" s="108" t="s">
        <v>32</v>
      </c>
      <c r="G2" s="108" t="s">
        <v>27</v>
      </c>
    </row>
    <row r="3" spans="1:7" ht="20.100000000000001" customHeight="1">
      <c r="A3" s="2">
        <v>2</v>
      </c>
      <c r="B3" s="9">
        <v>3604569</v>
      </c>
      <c r="C3" s="2" t="s">
        <v>40</v>
      </c>
      <c r="D3" s="11" t="str">
        <f>IF([3]確認書!$H$4="","",IF(B3="","",[3]確認書!$H$4))</f>
        <v>Ｆｕｎ　ｔｏ　Ｔｅｎｎｉｓ</v>
      </c>
      <c r="E3" s="2">
        <v>3604739</v>
      </c>
      <c r="F3" s="2" t="s">
        <v>41</v>
      </c>
      <c r="G3" s="11" t="str">
        <f>IF([3]確認書!$H$4="","",IF(E3="","",[3]確認書!$H$4))</f>
        <v>Ｆｕｎ　ｔｏ　Ｔｅｎｎｉｓ</v>
      </c>
    </row>
    <row r="4" spans="1:7" ht="20.100000000000001" customHeight="1">
      <c r="A4" s="2">
        <v>3</v>
      </c>
      <c r="B4" s="98">
        <v>3604809</v>
      </c>
      <c r="C4" s="108" t="s">
        <v>125</v>
      </c>
      <c r="D4" s="108" t="s">
        <v>96</v>
      </c>
      <c r="E4" s="108">
        <v>3604813</v>
      </c>
      <c r="F4" s="108" t="s">
        <v>130</v>
      </c>
      <c r="G4" s="108" t="s">
        <v>96</v>
      </c>
    </row>
    <row r="5" spans="1:7" ht="20.100000000000001" customHeight="1">
      <c r="A5" s="2">
        <v>4</v>
      </c>
      <c r="B5" s="98">
        <v>3604666</v>
      </c>
      <c r="C5" s="108" t="s">
        <v>126</v>
      </c>
      <c r="D5" s="108" t="s">
        <v>92</v>
      </c>
      <c r="E5" s="108">
        <v>3604804</v>
      </c>
      <c r="F5" s="101" t="s">
        <v>122</v>
      </c>
      <c r="G5" s="102" t="s">
        <v>96</v>
      </c>
    </row>
    <row r="6" spans="1:7" ht="20.100000000000001" customHeight="1">
      <c r="A6" s="2">
        <v>5</v>
      </c>
      <c r="B6" s="98">
        <v>3604718</v>
      </c>
      <c r="C6" s="108" t="s">
        <v>121</v>
      </c>
      <c r="D6" s="108" t="s">
        <v>92</v>
      </c>
      <c r="E6" s="108">
        <v>3604888</v>
      </c>
      <c r="F6" s="108" t="s">
        <v>123</v>
      </c>
      <c r="G6" s="108" t="s">
        <v>96</v>
      </c>
    </row>
    <row r="7" spans="1:7" ht="20.100000000000001" customHeight="1">
      <c r="A7" s="2">
        <v>6</v>
      </c>
      <c r="B7" s="98">
        <v>3604864</v>
      </c>
      <c r="C7" s="108" t="s">
        <v>128</v>
      </c>
      <c r="D7" s="108" t="s">
        <v>92</v>
      </c>
      <c r="E7" s="108">
        <v>3604865</v>
      </c>
      <c r="F7" s="108" t="s">
        <v>129</v>
      </c>
      <c r="G7" s="108" t="s">
        <v>96</v>
      </c>
    </row>
    <row r="8" spans="1:7" ht="20.100000000000001" customHeight="1">
      <c r="A8" s="2">
        <v>7</v>
      </c>
      <c r="B8" s="98">
        <v>3604899</v>
      </c>
      <c r="C8" s="108" t="s">
        <v>131</v>
      </c>
      <c r="D8" s="108" t="s">
        <v>92</v>
      </c>
      <c r="E8" s="108">
        <v>3604863</v>
      </c>
      <c r="F8" s="101" t="s">
        <v>127</v>
      </c>
      <c r="G8" s="102" t="s">
        <v>96</v>
      </c>
    </row>
    <row r="9" spans="1:7" ht="20.100000000000001" customHeight="1">
      <c r="A9" s="19">
        <v>8</v>
      </c>
      <c r="B9" s="98">
        <v>3604867</v>
      </c>
      <c r="C9" s="108" t="s">
        <v>147</v>
      </c>
      <c r="D9" s="108" t="s">
        <v>144</v>
      </c>
      <c r="E9" s="98">
        <v>3604800</v>
      </c>
      <c r="F9" s="98" t="s">
        <v>149</v>
      </c>
      <c r="G9" s="98" t="s">
        <v>144</v>
      </c>
    </row>
    <row r="10" spans="1:7" ht="20.100000000000001" customHeight="1">
      <c r="A10" s="19">
        <v>9</v>
      </c>
      <c r="B10" s="2">
        <v>3604879</v>
      </c>
      <c r="C10" s="2" t="s">
        <v>174</v>
      </c>
      <c r="D10" s="2" t="str">
        <f>IF([2]確認書!$H$4="","",IF(B10="","",[2]確認書!$H$4))</f>
        <v>大洗ビーチTC</v>
      </c>
      <c r="E10" s="10">
        <v>3604747</v>
      </c>
      <c r="F10" s="10" t="s">
        <v>172</v>
      </c>
      <c r="G10" s="2" t="str">
        <f>IF([2]確認書!$H$4="","",IF(E10="","",[2]確認書!$H$4))</f>
        <v>大洗ビーチTC</v>
      </c>
    </row>
    <row r="11" spans="1:7" ht="20.100000000000001" customHeight="1">
      <c r="A11" s="10">
        <v>10</v>
      </c>
      <c r="B11" s="2">
        <v>3604757</v>
      </c>
      <c r="C11" s="2" t="s">
        <v>173</v>
      </c>
      <c r="D11" s="2" t="str">
        <f>IF([2]確認書!$H$4="","",IF(B11="","",[2]確認書!$H$4))</f>
        <v>大洗ビーチTC</v>
      </c>
      <c r="E11" s="2">
        <v>3604758</v>
      </c>
      <c r="F11" s="2" t="s">
        <v>170</v>
      </c>
      <c r="G11" s="2" t="str">
        <f>IF([2]確認書!$H$4="","",IF(E11="","",[2]確認書!$H$4))</f>
        <v>大洗ビーチTC</v>
      </c>
    </row>
    <row r="12" spans="1:7" ht="20.100000000000001" customHeight="1">
      <c r="A12" s="10">
        <v>11</v>
      </c>
      <c r="B12" s="5">
        <v>3604750</v>
      </c>
      <c r="C12" s="2" t="s">
        <v>223</v>
      </c>
      <c r="D12" s="2" t="str">
        <f>IF([4]確認書!$H$4="","",IF(B12="","",[4]確認書!$H$4))</f>
        <v>NJTC</v>
      </c>
      <c r="E12" s="2">
        <v>3604771</v>
      </c>
      <c r="F12" s="7" t="s">
        <v>227</v>
      </c>
      <c r="G12" s="8" t="s">
        <v>228</v>
      </c>
    </row>
    <row r="13" spans="1:7" ht="20.100000000000001" customHeight="1">
      <c r="A13" s="10">
        <v>12</v>
      </c>
      <c r="B13" s="5">
        <v>3604736</v>
      </c>
      <c r="C13" s="2" t="s">
        <v>225</v>
      </c>
      <c r="D13" s="2" t="str">
        <f>IF([4]確認書!$H$4="","",IF(B13="","",[4]確認書!$H$4))</f>
        <v>NJTC</v>
      </c>
      <c r="E13" s="2">
        <v>3604742</v>
      </c>
      <c r="F13" s="2" t="s">
        <v>224</v>
      </c>
      <c r="G13" s="2" t="s">
        <v>229</v>
      </c>
    </row>
    <row r="14" spans="1:7" ht="20.100000000000001" customHeight="1">
      <c r="A14" s="10">
        <v>13</v>
      </c>
      <c r="B14" s="98">
        <v>3604698</v>
      </c>
      <c r="C14" s="108" t="s">
        <v>322</v>
      </c>
      <c r="D14" s="100" t="s">
        <v>289</v>
      </c>
      <c r="E14" s="108">
        <v>3604837</v>
      </c>
      <c r="F14" s="108" t="s">
        <v>314</v>
      </c>
      <c r="G14" s="108" t="s">
        <v>289</v>
      </c>
    </row>
    <row r="15" spans="1:7" ht="20.100000000000001" customHeight="1">
      <c r="A15" s="10">
        <v>14</v>
      </c>
      <c r="B15" s="98">
        <v>3604805</v>
      </c>
      <c r="C15" s="108" t="s">
        <v>317</v>
      </c>
      <c r="D15" s="100" t="s">
        <v>289</v>
      </c>
      <c r="E15" s="108">
        <v>3604806</v>
      </c>
      <c r="F15" s="101" t="s">
        <v>323</v>
      </c>
      <c r="G15" s="102" t="s">
        <v>289</v>
      </c>
    </row>
    <row r="16" spans="1:7" ht="20.100000000000001" customHeight="1">
      <c r="A16" s="10">
        <v>15</v>
      </c>
      <c r="B16" s="98">
        <v>3604655</v>
      </c>
      <c r="C16" s="108" t="s">
        <v>320</v>
      </c>
      <c r="D16" s="108" t="s">
        <v>289</v>
      </c>
      <c r="E16" s="108">
        <v>3604722</v>
      </c>
      <c r="F16" s="108" t="s">
        <v>321</v>
      </c>
      <c r="G16" s="108" t="s">
        <v>289</v>
      </c>
    </row>
    <row r="17" spans="1:7" ht="20.100000000000001" customHeight="1">
      <c r="A17" s="10">
        <v>16</v>
      </c>
      <c r="B17" s="48">
        <v>3604573</v>
      </c>
      <c r="C17" s="108" t="s">
        <v>373</v>
      </c>
      <c r="D17" s="49" t="s">
        <v>301</v>
      </c>
      <c r="E17" s="108">
        <v>3604706</v>
      </c>
      <c r="F17" s="108" t="s">
        <v>13</v>
      </c>
      <c r="G17" s="108" t="s">
        <v>14</v>
      </c>
    </row>
    <row r="18" spans="1:7" ht="20.100000000000001" customHeight="1">
      <c r="A18" s="10">
        <v>17</v>
      </c>
      <c r="B18" s="108">
        <v>3604729</v>
      </c>
      <c r="C18" s="108" t="s">
        <v>374</v>
      </c>
      <c r="D18" s="49" t="s">
        <v>301</v>
      </c>
      <c r="E18" s="48">
        <v>3604702</v>
      </c>
      <c r="F18" s="108" t="s">
        <v>376</v>
      </c>
      <c r="G18" s="49" t="s">
        <v>301</v>
      </c>
    </row>
    <row r="19" spans="1:7" ht="20.100000000000001" customHeight="1">
      <c r="A19" s="10">
        <v>18</v>
      </c>
      <c r="B19" s="48">
        <v>3604909</v>
      </c>
      <c r="C19" s="108" t="s">
        <v>381</v>
      </c>
      <c r="D19" s="49" t="s">
        <v>301</v>
      </c>
      <c r="E19" s="48">
        <v>3604911</v>
      </c>
      <c r="F19" s="108" t="s">
        <v>382</v>
      </c>
      <c r="G19" s="49" t="s">
        <v>301</v>
      </c>
    </row>
    <row r="20" spans="1:7" ht="20.100000000000001" customHeight="1">
      <c r="A20" s="10">
        <v>19</v>
      </c>
      <c r="B20" s="48">
        <v>3604811</v>
      </c>
      <c r="C20" s="108" t="s">
        <v>378</v>
      </c>
      <c r="D20" s="49" t="s">
        <v>301</v>
      </c>
      <c r="E20" s="48">
        <v>3604871</v>
      </c>
      <c r="F20" s="108" t="s">
        <v>383</v>
      </c>
      <c r="G20" s="49" t="s">
        <v>301</v>
      </c>
    </row>
    <row r="21" spans="1:7" ht="20.100000000000001" customHeight="1">
      <c r="A21" s="10">
        <v>20</v>
      </c>
      <c r="B21" s="48">
        <v>3604808</v>
      </c>
      <c r="C21" s="108" t="s">
        <v>390</v>
      </c>
      <c r="D21" s="49" t="s">
        <v>301</v>
      </c>
      <c r="E21" s="48">
        <v>3604823</v>
      </c>
      <c r="F21" s="108" t="s">
        <v>384</v>
      </c>
      <c r="G21" s="49" t="s">
        <v>301</v>
      </c>
    </row>
    <row r="22" spans="1:7" ht="20.100000000000001" customHeight="1">
      <c r="A22" s="10">
        <v>21</v>
      </c>
      <c r="B22" s="48">
        <v>3604875</v>
      </c>
      <c r="C22" s="108" t="s">
        <v>385</v>
      </c>
      <c r="D22" s="49" t="s">
        <v>301</v>
      </c>
      <c r="E22" s="48">
        <v>3604912</v>
      </c>
      <c r="F22" s="48" t="s">
        <v>389</v>
      </c>
      <c r="G22" s="49" t="s">
        <v>301</v>
      </c>
    </row>
    <row r="23" spans="1:7" ht="20.100000000000001" customHeight="1">
      <c r="A23" s="10">
        <v>22</v>
      </c>
      <c r="B23" s="48">
        <v>3604872</v>
      </c>
      <c r="C23" s="108" t="s">
        <v>377</v>
      </c>
      <c r="D23" s="49" t="s">
        <v>301</v>
      </c>
      <c r="E23" s="48">
        <v>3604797</v>
      </c>
      <c r="F23" s="108" t="s">
        <v>380</v>
      </c>
      <c r="G23" s="49" t="s">
        <v>301</v>
      </c>
    </row>
    <row r="24" spans="1:7" ht="20.100000000000001" customHeight="1">
      <c r="A24" s="10">
        <v>23</v>
      </c>
      <c r="B24" s="48">
        <v>3604668</v>
      </c>
      <c r="C24" s="108" t="s">
        <v>375</v>
      </c>
      <c r="D24" s="49" t="s">
        <v>301</v>
      </c>
      <c r="E24" s="108">
        <v>3604754</v>
      </c>
      <c r="F24" s="108" t="s">
        <v>386</v>
      </c>
      <c r="G24" s="49" t="s">
        <v>301</v>
      </c>
    </row>
    <row r="25" spans="1:7" ht="20.100000000000001" customHeight="1">
      <c r="A25" s="10">
        <v>24</v>
      </c>
      <c r="B25" s="108">
        <v>3604767</v>
      </c>
      <c r="C25" s="108" t="s">
        <v>371</v>
      </c>
      <c r="D25" s="49" t="s">
        <v>301</v>
      </c>
      <c r="E25" s="48">
        <v>3604690</v>
      </c>
      <c r="F25" s="108" t="s">
        <v>372</v>
      </c>
      <c r="G25" s="49" t="s">
        <v>301</v>
      </c>
    </row>
    <row r="26" spans="1:7" ht="20.100000000000001" customHeight="1">
      <c r="A26" s="10">
        <v>25</v>
      </c>
      <c r="B26" s="48">
        <v>3604746</v>
      </c>
      <c r="C26" s="108" t="s">
        <v>408</v>
      </c>
      <c r="D26" s="49" t="s">
        <v>396</v>
      </c>
      <c r="E26" s="48">
        <v>3604825</v>
      </c>
      <c r="F26" s="108" t="s">
        <v>409</v>
      </c>
      <c r="G26" s="49" t="s">
        <v>396</v>
      </c>
    </row>
    <row r="27" spans="1:7" ht="20.100000000000001" customHeight="1">
      <c r="A27" s="10">
        <v>26</v>
      </c>
      <c r="B27" s="98">
        <v>3604772</v>
      </c>
      <c r="C27" s="108" t="s">
        <v>419</v>
      </c>
      <c r="D27" s="108" t="s">
        <v>411</v>
      </c>
      <c r="E27" s="108">
        <v>3604814</v>
      </c>
      <c r="F27" s="108" t="s">
        <v>420</v>
      </c>
      <c r="G27" s="108" t="s">
        <v>411</v>
      </c>
    </row>
    <row r="28" spans="1:7" ht="20.100000000000001" customHeight="1">
      <c r="A28" s="10">
        <v>27</v>
      </c>
      <c r="B28" s="98">
        <v>3604890</v>
      </c>
      <c r="C28" s="108" t="s">
        <v>421</v>
      </c>
      <c r="D28" s="99" t="s">
        <v>411</v>
      </c>
      <c r="E28" s="2">
        <v>3604918</v>
      </c>
      <c r="F28" s="101" t="s">
        <v>422</v>
      </c>
      <c r="G28" s="102" t="s">
        <v>411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27"/>
  <sheetViews>
    <sheetView workbookViewId="0"/>
  </sheetViews>
  <sheetFormatPr defaultRowHeight="13.5"/>
  <cols>
    <col min="1" max="1" width="5.625" customWidth="1"/>
    <col min="2" max="2" width="12.625" customWidth="1"/>
    <col min="3" max="4" width="20.625" customWidth="1"/>
  </cols>
  <sheetData>
    <row r="1" spans="1:4" ht="20.100000000000001" customHeight="1">
      <c r="A1" s="4"/>
      <c r="B1" s="6" t="s">
        <v>1</v>
      </c>
      <c r="C1" s="4" t="s">
        <v>2</v>
      </c>
      <c r="D1" s="4" t="s">
        <v>3</v>
      </c>
    </row>
    <row r="2" spans="1:4" ht="20.100000000000001" customHeight="1">
      <c r="A2" s="2">
        <v>1</v>
      </c>
      <c r="B2" s="48">
        <v>3652568</v>
      </c>
      <c r="C2" s="108" t="s">
        <v>25</v>
      </c>
      <c r="D2" s="49" t="s">
        <v>24</v>
      </c>
    </row>
    <row r="3" spans="1:4" ht="20.100000000000001" customHeight="1">
      <c r="A3" s="2">
        <v>2</v>
      </c>
      <c r="B3" s="48">
        <v>3652634</v>
      </c>
      <c r="C3" s="108" t="s">
        <v>26</v>
      </c>
      <c r="D3" s="49" t="s">
        <v>24</v>
      </c>
    </row>
    <row r="4" spans="1:4" ht="20.100000000000001" customHeight="1">
      <c r="A4" s="2">
        <v>3</v>
      </c>
      <c r="B4" s="2">
        <v>3652625</v>
      </c>
      <c r="C4" s="2" t="s">
        <v>49</v>
      </c>
      <c r="D4" s="11" t="s">
        <v>51</v>
      </c>
    </row>
    <row r="5" spans="1:4" ht="20.100000000000001" customHeight="1">
      <c r="A5" s="2">
        <v>4</v>
      </c>
      <c r="B5" s="2">
        <v>3652627</v>
      </c>
      <c r="C5" s="2" t="s">
        <v>50</v>
      </c>
      <c r="D5" s="11" t="s">
        <v>51</v>
      </c>
    </row>
    <row r="6" spans="1:4" ht="20.100000000000001" customHeight="1">
      <c r="A6" s="2">
        <v>5</v>
      </c>
      <c r="B6" s="48">
        <v>3652586</v>
      </c>
      <c r="C6" s="108" t="s">
        <v>88</v>
      </c>
      <c r="D6" s="49" t="s">
        <v>78</v>
      </c>
    </row>
    <row r="7" spans="1:4" ht="20.100000000000001" customHeight="1">
      <c r="A7" s="2">
        <v>6</v>
      </c>
      <c r="B7" s="48">
        <v>3652600</v>
      </c>
      <c r="C7" s="108" t="s">
        <v>134</v>
      </c>
      <c r="D7" s="49" t="s">
        <v>92</v>
      </c>
    </row>
    <row r="8" spans="1:4" ht="20.100000000000001" customHeight="1">
      <c r="A8" s="2">
        <v>7</v>
      </c>
      <c r="B8" s="48">
        <v>3652601</v>
      </c>
      <c r="C8" s="108" t="s">
        <v>135</v>
      </c>
      <c r="D8" s="49" t="s">
        <v>92</v>
      </c>
    </row>
    <row r="9" spans="1:4" ht="20.100000000000001" customHeight="1">
      <c r="A9" s="2">
        <v>8</v>
      </c>
      <c r="B9" s="48">
        <v>3652631</v>
      </c>
      <c r="C9" s="108" t="s">
        <v>136</v>
      </c>
      <c r="D9" s="49" t="s">
        <v>92</v>
      </c>
    </row>
    <row r="10" spans="1:4" ht="20.100000000000001" customHeight="1">
      <c r="A10" s="2">
        <v>9</v>
      </c>
      <c r="B10" s="48">
        <v>3652630</v>
      </c>
      <c r="C10" s="108" t="s">
        <v>137</v>
      </c>
      <c r="D10" s="49" t="s">
        <v>92</v>
      </c>
    </row>
    <row r="11" spans="1:4" ht="20.100000000000001" customHeight="1">
      <c r="A11" s="2">
        <v>10</v>
      </c>
      <c r="B11" s="48">
        <v>3652618</v>
      </c>
      <c r="C11" s="108" t="s">
        <v>150</v>
      </c>
      <c r="D11" s="49" t="s">
        <v>139</v>
      </c>
    </row>
    <row r="12" spans="1:4" ht="20.100000000000001" customHeight="1">
      <c r="A12" s="2">
        <v>11</v>
      </c>
      <c r="B12" s="9">
        <v>3652626</v>
      </c>
      <c r="C12" s="2" t="s">
        <v>175</v>
      </c>
      <c r="D12" s="11" t="str">
        <f>IF([2]確認書!$H$4="","",IF(B12="","",[2]確認書!$H$4))</f>
        <v>大洗ビーチTC</v>
      </c>
    </row>
    <row r="13" spans="1:4" ht="20.100000000000001" customHeight="1">
      <c r="A13" s="2">
        <v>12</v>
      </c>
      <c r="B13" s="9">
        <v>3652558</v>
      </c>
      <c r="C13" s="2" t="s">
        <v>230</v>
      </c>
      <c r="D13" s="11" t="str">
        <f>IF([4]確認書!$H$4="","",IF(B13="","",[4]確認書!$H$4))</f>
        <v>NJTC</v>
      </c>
    </row>
    <row r="14" spans="1:4" ht="20.100000000000001" customHeight="1">
      <c r="A14" s="2">
        <v>13</v>
      </c>
      <c r="B14" s="108">
        <v>3652635</v>
      </c>
      <c r="C14" s="108" t="s">
        <v>268</v>
      </c>
      <c r="D14" s="49" t="s">
        <v>269</v>
      </c>
    </row>
    <row r="15" spans="1:4" ht="20.100000000000001" customHeight="1">
      <c r="A15" s="2">
        <v>14</v>
      </c>
      <c r="B15" s="48">
        <v>3652617</v>
      </c>
      <c r="C15" s="108" t="s">
        <v>283</v>
      </c>
      <c r="D15" s="49" t="s">
        <v>271</v>
      </c>
    </row>
    <row r="16" spans="1:4" ht="20.100000000000001" customHeight="1">
      <c r="A16" s="2">
        <v>15</v>
      </c>
      <c r="B16" s="48">
        <v>3652602</v>
      </c>
      <c r="C16" s="108" t="s">
        <v>284</v>
      </c>
      <c r="D16" s="49" t="s">
        <v>271</v>
      </c>
    </row>
    <row r="17" spans="1:4" ht="20.100000000000001" customHeight="1">
      <c r="A17" s="2">
        <v>16</v>
      </c>
      <c r="B17" s="48">
        <v>3652584</v>
      </c>
      <c r="C17" s="108" t="s">
        <v>285</v>
      </c>
      <c r="D17" s="49" t="s">
        <v>271</v>
      </c>
    </row>
    <row r="18" spans="1:4" ht="20.100000000000001" customHeight="1">
      <c r="A18" s="2">
        <v>17</v>
      </c>
      <c r="B18" s="48">
        <v>3652545</v>
      </c>
      <c r="C18" s="108" t="s">
        <v>286</v>
      </c>
      <c r="D18" s="49" t="s">
        <v>271</v>
      </c>
    </row>
    <row r="19" spans="1:4" ht="20.100000000000001" customHeight="1">
      <c r="A19" s="2">
        <v>18</v>
      </c>
      <c r="B19" s="48">
        <v>3652645</v>
      </c>
      <c r="C19" s="108" t="s">
        <v>287</v>
      </c>
      <c r="D19" s="49" t="s">
        <v>271</v>
      </c>
    </row>
    <row r="20" spans="1:4" ht="20.100000000000001" customHeight="1">
      <c r="A20" s="2">
        <v>19</v>
      </c>
      <c r="B20" s="48">
        <v>3652561</v>
      </c>
      <c r="C20" s="108" t="s">
        <v>324</v>
      </c>
      <c r="D20" s="49" t="s">
        <v>289</v>
      </c>
    </row>
    <row r="21" spans="1:4" ht="20.100000000000001" customHeight="1">
      <c r="A21" s="2">
        <v>20</v>
      </c>
      <c r="B21" s="48">
        <v>3652564</v>
      </c>
      <c r="C21" s="108" t="s">
        <v>325</v>
      </c>
      <c r="D21" s="49" t="s">
        <v>289</v>
      </c>
    </row>
    <row r="22" spans="1:4" ht="20.100000000000001" customHeight="1">
      <c r="A22" s="2">
        <v>21</v>
      </c>
      <c r="B22" s="48">
        <v>3652569</v>
      </c>
      <c r="C22" s="108" t="s">
        <v>391</v>
      </c>
      <c r="D22" s="49" t="s">
        <v>301</v>
      </c>
    </row>
    <row r="23" spans="1:4" ht="20.100000000000001" customHeight="1">
      <c r="A23" s="2">
        <v>22</v>
      </c>
      <c r="B23" s="108">
        <v>3652554</v>
      </c>
      <c r="C23" s="108" t="s">
        <v>394</v>
      </c>
      <c r="D23" s="49" t="s">
        <v>301</v>
      </c>
    </row>
    <row r="24" spans="1:4" ht="20.100000000000001" customHeight="1">
      <c r="A24" s="2">
        <v>23</v>
      </c>
      <c r="B24" s="48">
        <v>3652553</v>
      </c>
      <c r="C24" s="108" t="s">
        <v>392</v>
      </c>
      <c r="D24" s="49" t="s">
        <v>301</v>
      </c>
    </row>
    <row r="25" spans="1:4" ht="20.100000000000001" customHeight="1">
      <c r="A25" s="2">
        <v>24</v>
      </c>
      <c r="B25" s="48">
        <v>3652637</v>
      </c>
      <c r="C25" s="108" t="s">
        <v>393</v>
      </c>
      <c r="D25" s="49" t="s">
        <v>301</v>
      </c>
    </row>
    <row r="26" spans="1:4">
      <c r="A26" s="28"/>
      <c r="B26" s="123"/>
      <c r="C26" s="32"/>
      <c r="D26" s="124"/>
    </row>
    <row r="27" spans="1:4">
      <c r="A27" s="114"/>
      <c r="B27" s="123"/>
      <c r="C27" s="32"/>
      <c r="D27" s="124"/>
    </row>
  </sheetData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8"/>
  <sheetViews>
    <sheetView workbookViewId="0"/>
  </sheetViews>
  <sheetFormatPr defaultRowHeight="13.5"/>
  <cols>
    <col min="1" max="1" width="5.625" customWidth="1"/>
    <col min="2" max="2" width="12.625" customWidth="1"/>
    <col min="3" max="4" width="20.625" customWidth="1"/>
    <col min="5" max="5" width="12.625" customWidth="1"/>
    <col min="6" max="7" width="20.625" customWidth="1"/>
  </cols>
  <sheetData>
    <row r="1" spans="1:7" ht="20.100000000000001" customHeight="1">
      <c r="A1" s="4"/>
      <c r="B1" s="6" t="s">
        <v>1</v>
      </c>
      <c r="C1" s="4" t="s">
        <v>2</v>
      </c>
      <c r="D1" s="4" t="s">
        <v>3</v>
      </c>
      <c r="E1" s="6" t="s">
        <v>1</v>
      </c>
      <c r="F1" s="4" t="s">
        <v>2</v>
      </c>
      <c r="G1" s="4" t="s">
        <v>3</v>
      </c>
    </row>
    <row r="2" spans="1:7" ht="20.100000000000001" customHeight="1">
      <c r="A2" s="2">
        <v>1</v>
      </c>
      <c r="B2" s="98">
        <v>3652545</v>
      </c>
      <c r="C2" s="108" t="s">
        <v>286</v>
      </c>
      <c r="D2" s="49" t="s">
        <v>271</v>
      </c>
      <c r="E2" s="108">
        <v>3652602</v>
      </c>
      <c r="F2" s="108" t="s">
        <v>284</v>
      </c>
      <c r="G2" s="49" t="s">
        <v>271</v>
      </c>
    </row>
    <row r="3" spans="1:7" ht="20.100000000000001" customHeight="1">
      <c r="A3" s="2">
        <v>2</v>
      </c>
      <c r="B3" s="98">
        <v>3652617</v>
      </c>
      <c r="C3" s="108" t="s">
        <v>283</v>
      </c>
      <c r="D3" s="108" t="s">
        <v>271</v>
      </c>
      <c r="E3" s="108">
        <v>3652645</v>
      </c>
      <c r="F3" s="101" t="s">
        <v>287</v>
      </c>
      <c r="G3" s="49" t="s">
        <v>271</v>
      </c>
    </row>
    <row r="4" spans="1:7" ht="20.100000000000001" customHeight="1">
      <c r="A4" s="2">
        <v>3</v>
      </c>
      <c r="B4" s="48">
        <v>3652569</v>
      </c>
      <c r="C4" s="108" t="s">
        <v>391</v>
      </c>
      <c r="D4" s="49" t="s">
        <v>301</v>
      </c>
      <c r="E4" s="48">
        <v>3652637</v>
      </c>
      <c r="F4" s="108" t="s">
        <v>393</v>
      </c>
      <c r="G4" s="49" t="s">
        <v>301</v>
      </c>
    </row>
    <row r="5" spans="1:7" ht="20.100000000000001" customHeight="1">
      <c r="A5" s="2">
        <v>4</v>
      </c>
      <c r="B5" s="108">
        <v>3652554</v>
      </c>
      <c r="C5" s="108" t="s">
        <v>394</v>
      </c>
      <c r="D5" s="49" t="s">
        <v>301</v>
      </c>
      <c r="E5" s="48">
        <v>3652553</v>
      </c>
      <c r="F5" s="108" t="s">
        <v>392</v>
      </c>
      <c r="G5" s="49" t="s">
        <v>301</v>
      </c>
    </row>
    <row r="6" spans="1:7">
      <c r="A6" s="28"/>
      <c r="B6" s="126"/>
      <c r="C6" s="32"/>
      <c r="D6" s="32"/>
      <c r="E6" s="33"/>
      <c r="F6" s="33"/>
      <c r="G6" s="33"/>
    </row>
    <row r="7" spans="1:7">
      <c r="A7" s="28"/>
      <c r="B7" s="126"/>
      <c r="C7" s="32"/>
      <c r="D7" s="32"/>
      <c r="E7" s="33"/>
      <c r="F7" s="33"/>
      <c r="G7" s="33"/>
    </row>
    <row r="8" spans="1:7" ht="14.25">
      <c r="A8" s="114"/>
      <c r="B8" s="123"/>
      <c r="C8" s="32"/>
      <c r="D8" s="116"/>
      <c r="E8" s="33"/>
      <c r="F8" s="33"/>
      <c r="G8" s="33"/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3"/>
  <sheetViews>
    <sheetView workbookViewId="0"/>
  </sheetViews>
  <sheetFormatPr defaultRowHeight="13.5"/>
  <cols>
    <col min="1" max="1" width="5.625" customWidth="1"/>
    <col min="2" max="2" width="12.625" customWidth="1"/>
    <col min="3" max="4" width="20.625" customWidth="1"/>
    <col min="5" max="5" width="12.625" customWidth="1"/>
    <col min="6" max="6" width="20.625" style="54" customWidth="1"/>
    <col min="7" max="7" width="20.625" customWidth="1"/>
  </cols>
  <sheetData>
    <row r="1" spans="1:7" ht="20.100000000000001" customHeight="1">
      <c r="A1" s="4"/>
      <c r="B1" s="6" t="s">
        <v>1</v>
      </c>
      <c r="C1" s="4" t="s">
        <v>2</v>
      </c>
      <c r="D1" s="4" t="s">
        <v>3</v>
      </c>
      <c r="E1" s="6" t="s">
        <v>1</v>
      </c>
      <c r="F1" s="4" t="s">
        <v>2</v>
      </c>
      <c r="G1" s="4" t="s">
        <v>3</v>
      </c>
    </row>
    <row r="2" spans="1:7" ht="20.100000000000001" customHeight="1">
      <c r="A2" s="2">
        <v>1</v>
      </c>
      <c r="B2" s="3">
        <v>3604703</v>
      </c>
      <c r="C2" s="4" t="s">
        <v>56</v>
      </c>
      <c r="D2" s="19" t="str">
        <f>IF([1]確認書!$H$4="","",IF(B2="","",[1]確認書!$H$4))</f>
        <v>霞ヶ浦高</v>
      </c>
      <c r="E2" s="4">
        <v>3604748</v>
      </c>
      <c r="F2" s="4" t="s">
        <v>67</v>
      </c>
      <c r="G2" s="4" t="s">
        <v>68</v>
      </c>
    </row>
    <row r="3" spans="1:7" ht="20.100000000000001" customHeight="1">
      <c r="A3" s="2">
        <v>2</v>
      </c>
      <c r="B3" s="20">
        <v>3604649</v>
      </c>
      <c r="C3" s="19" t="s">
        <v>58</v>
      </c>
      <c r="D3" s="19" t="str">
        <f>IF([1]確認書!$H$4="","",IF(B3="","",[1]確認書!$H$4))</f>
        <v>霞ヶ浦高</v>
      </c>
      <c r="E3" s="20">
        <v>3604745</v>
      </c>
      <c r="F3" s="24" t="s">
        <v>59</v>
      </c>
      <c r="G3" s="19" t="str">
        <f>IF([1]確認書!$H$4="","",IF(E3="","",[1]確認書!$H$4))</f>
        <v>霞ヶ浦高</v>
      </c>
    </row>
    <row r="4" spans="1:7" ht="20.100000000000001" customHeight="1">
      <c r="A4" s="2">
        <v>3</v>
      </c>
      <c r="B4" s="98">
        <v>3604539</v>
      </c>
      <c r="C4" s="108" t="s">
        <v>93</v>
      </c>
      <c r="D4" s="108" t="s">
        <v>96</v>
      </c>
      <c r="E4" s="108">
        <v>3603969</v>
      </c>
      <c r="F4" s="108" t="s">
        <v>94</v>
      </c>
      <c r="G4" s="108" t="s">
        <v>96</v>
      </c>
    </row>
    <row r="5" spans="1:7" ht="20.100000000000001" customHeight="1">
      <c r="A5" s="2">
        <v>4</v>
      </c>
      <c r="B5" s="98">
        <v>3604623</v>
      </c>
      <c r="C5" s="108" t="s">
        <v>91</v>
      </c>
      <c r="D5" s="108" t="s">
        <v>92</v>
      </c>
      <c r="E5" s="108">
        <v>3604820</v>
      </c>
      <c r="F5" s="101" t="s">
        <v>97</v>
      </c>
      <c r="G5" s="102" t="s">
        <v>98</v>
      </c>
    </row>
    <row r="6" spans="1:7" ht="20.100000000000001" customHeight="1">
      <c r="A6" s="2">
        <v>5</v>
      </c>
      <c r="B6" s="73">
        <v>3603833</v>
      </c>
      <c r="C6" s="71" t="s">
        <v>184</v>
      </c>
      <c r="D6" s="108" t="s">
        <v>177</v>
      </c>
      <c r="E6" s="108">
        <v>3603634</v>
      </c>
      <c r="F6" s="108" t="s">
        <v>178</v>
      </c>
      <c r="G6" s="102" t="s">
        <v>177</v>
      </c>
    </row>
    <row r="7" spans="1:7" ht="20.100000000000001" customHeight="1">
      <c r="A7" s="2">
        <v>6</v>
      </c>
      <c r="B7" s="73">
        <v>3604484</v>
      </c>
      <c r="C7" s="71" t="s">
        <v>181</v>
      </c>
      <c r="D7" s="108" t="s">
        <v>177</v>
      </c>
      <c r="E7" s="73">
        <v>3604352</v>
      </c>
      <c r="F7" s="71" t="s">
        <v>439</v>
      </c>
      <c r="G7" s="102" t="s">
        <v>177</v>
      </c>
    </row>
    <row r="8" spans="1:7" ht="20.100000000000001" customHeight="1">
      <c r="A8" s="2">
        <v>7</v>
      </c>
      <c r="B8" s="73">
        <v>3604194</v>
      </c>
      <c r="C8" s="71" t="s">
        <v>182</v>
      </c>
      <c r="D8" s="108" t="s">
        <v>177</v>
      </c>
      <c r="E8" s="108">
        <v>3604866</v>
      </c>
      <c r="F8" s="108" t="s">
        <v>185</v>
      </c>
      <c r="G8" s="102" t="s">
        <v>177</v>
      </c>
    </row>
    <row r="9" spans="1:7" ht="20.100000000000001" customHeight="1">
      <c r="A9" s="2">
        <v>8</v>
      </c>
      <c r="B9" s="98">
        <v>3604250</v>
      </c>
      <c r="C9" s="108" t="s">
        <v>179</v>
      </c>
      <c r="D9" s="108" t="s">
        <v>177</v>
      </c>
      <c r="E9" s="108">
        <v>3604255</v>
      </c>
      <c r="F9" s="108" t="s">
        <v>186</v>
      </c>
      <c r="G9" s="108" t="s">
        <v>187</v>
      </c>
    </row>
    <row r="10" spans="1:7" ht="20.100000000000001" customHeight="1">
      <c r="A10" s="2">
        <v>9</v>
      </c>
      <c r="B10" s="73">
        <v>3604776</v>
      </c>
      <c r="C10" s="71" t="s">
        <v>231</v>
      </c>
      <c r="D10" s="74" t="s">
        <v>232</v>
      </c>
      <c r="E10" s="73">
        <v>3604633</v>
      </c>
      <c r="F10" s="71" t="s">
        <v>233</v>
      </c>
      <c r="G10" s="74" t="s">
        <v>232</v>
      </c>
    </row>
    <row r="11" spans="1:7" ht="20.100000000000001" customHeight="1">
      <c r="A11" s="2">
        <v>10</v>
      </c>
      <c r="B11" s="98">
        <v>3604085</v>
      </c>
      <c r="C11" s="108" t="s">
        <v>288</v>
      </c>
      <c r="D11" s="108" t="s">
        <v>289</v>
      </c>
      <c r="E11" s="108">
        <v>3604146</v>
      </c>
      <c r="F11" s="108" t="s">
        <v>290</v>
      </c>
      <c r="G11" s="108" t="s">
        <v>289</v>
      </c>
    </row>
    <row r="12" spans="1:7" ht="20.100000000000001" customHeight="1">
      <c r="A12" s="2">
        <v>11</v>
      </c>
      <c r="B12" s="98">
        <v>3604762</v>
      </c>
      <c r="C12" s="108" t="s">
        <v>297</v>
      </c>
      <c r="D12" s="108" t="s">
        <v>289</v>
      </c>
      <c r="E12" s="108">
        <v>3604283</v>
      </c>
      <c r="F12" s="101" t="s">
        <v>298</v>
      </c>
      <c r="G12" s="102" t="s">
        <v>177</v>
      </c>
    </row>
    <row r="13" spans="1:7" ht="20.100000000000001" customHeight="1">
      <c r="A13" s="2">
        <v>12</v>
      </c>
      <c r="B13" s="98">
        <v>3604738</v>
      </c>
      <c r="C13" s="108" t="s">
        <v>296</v>
      </c>
      <c r="D13" s="108" t="s">
        <v>289</v>
      </c>
      <c r="E13" s="108">
        <v>3604216</v>
      </c>
      <c r="F13" s="108" t="s">
        <v>295</v>
      </c>
      <c r="G13" s="108" t="s">
        <v>289</v>
      </c>
    </row>
    <row r="14" spans="1:7" ht="20.100000000000001" customHeight="1">
      <c r="A14" s="2">
        <v>13</v>
      </c>
      <c r="B14" s="98">
        <v>3603840</v>
      </c>
      <c r="C14" s="108" t="s">
        <v>334</v>
      </c>
      <c r="D14" s="108" t="s">
        <v>335</v>
      </c>
      <c r="E14" s="73">
        <v>3603665</v>
      </c>
      <c r="F14" s="71" t="s">
        <v>332</v>
      </c>
      <c r="G14" s="108" t="s">
        <v>333</v>
      </c>
    </row>
    <row r="15" spans="1:7" ht="20.100000000000001" customHeight="1">
      <c r="A15" s="2">
        <v>14</v>
      </c>
      <c r="B15" s="73">
        <v>3604914</v>
      </c>
      <c r="C15" s="71" t="s">
        <v>395</v>
      </c>
      <c r="D15" s="74" t="s">
        <v>396</v>
      </c>
      <c r="E15" s="73">
        <v>3604915</v>
      </c>
      <c r="F15" s="71" t="s">
        <v>397</v>
      </c>
      <c r="G15" s="74" t="s">
        <v>396</v>
      </c>
    </row>
    <row r="16" spans="1:7" ht="20.100000000000001" customHeight="1">
      <c r="A16" s="10">
        <v>15</v>
      </c>
      <c r="B16" s="73">
        <v>3604285</v>
      </c>
      <c r="C16" s="71" t="s">
        <v>398</v>
      </c>
      <c r="D16" s="108" t="s">
        <v>396</v>
      </c>
      <c r="E16" s="108">
        <v>3604141</v>
      </c>
      <c r="F16" s="101" t="s">
        <v>138</v>
      </c>
      <c r="G16" s="102" t="s">
        <v>438</v>
      </c>
    </row>
    <row r="17" spans="1:7" ht="20.100000000000001" customHeight="1">
      <c r="A17" s="10">
        <v>16</v>
      </c>
      <c r="B17" s="73">
        <v>3604784</v>
      </c>
      <c r="C17" s="71" t="s">
        <v>399</v>
      </c>
      <c r="D17" s="108" t="s">
        <v>396</v>
      </c>
      <c r="E17" s="73">
        <v>3604780</v>
      </c>
      <c r="F17" s="71" t="s">
        <v>400</v>
      </c>
      <c r="G17" s="102" t="s">
        <v>396</v>
      </c>
    </row>
    <row r="18" spans="1:7" ht="14.25">
      <c r="A18" s="114"/>
      <c r="B18" s="115"/>
      <c r="C18" s="27"/>
      <c r="D18" s="116"/>
    </row>
    <row r="19" spans="1:7">
      <c r="A19" s="114"/>
      <c r="B19" s="117"/>
      <c r="C19" s="118"/>
      <c r="D19" s="118"/>
    </row>
    <row r="20" spans="1:7">
      <c r="A20" s="114"/>
      <c r="B20" s="117"/>
      <c r="C20" s="118"/>
      <c r="D20" s="118"/>
    </row>
    <row r="21" spans="1:7">
      <c r="A21" s="114"/>
      <c r="B21" s="117"/>
      <c r="C21" s="118"/>
      <c r="D21" s="118"/>
    </row>
    <row r="22" spans="1:7">
      <c r="A22" s="114"/>
      <c r="B22" s="117"/>
      <c r="C22" s="118"/>
      <c r="D22" s="118"/>
    </row>
    <row r="23" spans="1:7">
      <c r="A23" s="114"/>
      <c r="B23" s="119"/>
      <c r="C23" s="120"/>
      <c r="D23" s="32"/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23"/>
  <sheetViews>
    <sheetView workbookViewId="0"/>
  </sheetViews>
  <sheetFormatPr defaultRowHeight="13.5"/>
  <cols>
    <col min="1" max="1" width="5.625" customWidth="1"/>
    <col min="2" max="2" width="12.625" customWidth="1"/>
    <col min="3" max="4" width="20.625" customWidth="1"/>
  </cols>
  <sheetData>
    <row r="1" spans="1:4" ht="20.100000000000001" customHeight="1">
      <c r="A1" s="4"/>
      <c r="B1" s="6" t="s">
        <v>1</v>
      </c>
      <c r="C1" s="4" t="s">
        <v>2</v>
      </c>
      <c r="D1" s="4" t="s">
        <v>3</v>
      </c>
    </row>
    <row r="2" spans="1:4" ht="20.100000000000001" customHeight="1">
      <c r="A2" s="2">
        <v>1</v>
      </c>
      <c r="B2" s="9">
        <v>3652307</v>
      </c>
      <c r="C2" s="2" t="s">
        <v>69</v>
      </c>
      <c r="D2" s="11" t="str">
        <f>IF([1]確認書!$H$4="","",IF(B2="","",[1]確認書!$H$4))</f>
        <v>霞ヶ浦高</v>
      </c>
    </row>
    <row r="3" spans="1:4" ht="20.100000000000001" customHeight="1">
      <c r="A3" s="2">
        <v>2</v>
      </c>
      <c r="B3" s="48">
        <v>3652416</v>
      </c>
      <c r="C3" s="108" t="s">
        <v>76</v>
      </c>
      <c r="D3" s="49" t="s">
        <v>71</v>
      </c>
    </row>
    <row r="4" spans="1:4" ht="20.100000000000001" customHeight="1">
      <c r="A4" s="2">
        <v>3</v>
      </c>
      <c r="B4" s="13">
        <v>3652457</v>
      </c>
      <c r="C4" s="2" t="s">
        <v>151</v>
      </c>
      <c r="D4" s="11" t="str">
        <f>IF([2]確認書!$H$4="","",IF(B4="","",[2]確認書!$H$4))</f>
        <v>大洗ビーチTC</v>
      </c>
    </row>
    <row r="5" spans="1:4" ht="20.100000000000001" customHeight="1">
      <c r="A5" s="2">
        <v>4</v>
      </c>
      <c r="B5" s="48">
        <v>3652173</v>
      </c>
      <c r="C5" s="108" t="s">
        <v>188</v>
      </c>
      <c r="D5" s="49" t="s">
        <v>177</v>
      </c>
    </row>
    <row r="6" spans="1:4" ht="20.100000000000001" customHeight="1">
      <c r="A6" s="2">
        <v>5</v>
      </c>
      <c r="B6" s="48">
        <v>3652177</v>
      </c>
      <c r="C6" s="108" t="s">
        <v>189</v>
      </c>
      <c r="D6" s="49" t="s">
        <v>177</v>
      </c>
    </row>
    <row r="7" spans="1:4" ht="20.100000000000001" customHeight="1">
      <c r="A7" s="2">
        <v>6</v>
      </c>
      <c r="B7" s="48">
        <v>3652278</v>
      </c>
      <c r="C7" s="108" t="s">
        <v>190</v>
      </c>
      <c r="D7" s="49" t="s">
        <v>177</v>
      </c>
    </row>
    <row r="8" spans="1:4" ht="20.100000000000001" customHeight="1">
      <c r="A8" s="2">
        <v>7</v>
      </c>
      <c r="B8" s="98">
        <v>3652577</v>
      </c>
      <c r="C8" s="108" t="s">
        <v>260</v>
      </c>
      <c r="D8" s="49" t="s">
        <v>261</v>
      </c>
    </row>
    <row r="9" spans="1:4" ht="20.100000000000001" customHeight="1">
      <c r="A9" s="2">
        <v>8</v>
      </c>
      <c r="B9" s="108">
        <v>3652594</v>
      </c>
      <c r="C9" s="108" t="s">
        <v>262</v>
      </c>
      <c r="D9" s="49" t="s">
        <v>261</v>
      </c>
    </row>
    <row r="10" spans="1:4" ht="20.100000000000001" customHeight="1">
      <c r="A10" s="2">
        <v>9</v>
      </c>
      <c r="B10" s="48">
        <v>3652308</v>
      </c>
      <c r="C10" s="108" t="s">
        <v>270</v>
      </c>
      <c r="D10" s="49" t="s">
        <v>271</v>
      </c>
    </row>
    <row r="11" spans="1:4" ht="20.100000000000001" customHeight="1">
      <c r="A11" s="2">
        <v>10</v>
      </c>
      <c r="B11" s="48">
        <v>3652517</v>
      </c>
      <c r="C11" s="108" t="s">
        <v>299</v>
      </c>
      <c r="D11" s="49" t="s">
        <v>289</v>
      </c>
    </row>
    <row r="12" spans="1:4" ht="20.100000000000001" customHeight="1">
      <c r="A12" s="2">
        <v>11</v>
      </c>
      <c r="B12" s="48">
        <v>3652348</v>
      </c>
      <c r="C12" s="108" t="s">
        <v>336</v>
      </c>
      <c r="D12" s="49" t="s">
        <v>333</v>
      </c>
    </row>
    <row r="13" spans="1:4" ht="20.100000000000001" customHeight="1">
      <c r="A13" s="2">
        <v>12</v>
      </c>
      <c r="B13" s="48">
        <v>3652268</v>
      </c>
      <c r="C13" s="108" t="s">
        <v>337</v>
      </c>
      <c r="D13" s="49" t="s">
        <v>333</v>
      </c>
    </row>
    <row r="14" spans="1:4" ht="20.100000000000001" customHeight="1">
      <c r="A14" s="2">
        <v>13</v>
      </c>
      <c r="B14" s="48">
        <v>3652385</v>
      </c>
      <c r="C14" s="108" t="s">
        <v>338</v>
      </c>
      <c r="D14" s="49" t="s">
        <v>333</v>
      </c>
    </row>
    <row r="15" spans="1:4" ht="20.100000000000001" customHeight="1">
      <c r="A15" s="2">
        <v>14</v>
      </c>
      <c r="B15" s="48">
        <v>3652184</v>
      </c>
      <c r="C15" s="108" t="s">
        <v>339</v>
      </c>
      <c r="D15" s="49" t="s">
        <v>333</v>
      </c>
    </row>
    <row r="16" spans="1:4">
      <c r="A16" s="28"/>
      <c r="B16" s="121"/>
      <c r="C16" s="28"/>
      <c r="D16" s="30"/>
    </row>
    <row r="17" spans="1:4">
      <c r="A17" s="28"/>
      <c r="B17" s="122"/>
      <c r="C17" s="28"/>
      <c r="D17" s="30"/>
    </row>
    <row r="18" spans="1:4">
      <c r="A18" s="28"/>
      <c r="B18" s="122"/>
      <c r="C18" s="28"/>
      <c r="D18" s="30"/>
    </row>
    <row r="19" spans="1:4">
      <c r="A19" s="28"/>
      <c r="B19" s="122"/>
      <c r="C19" s="28"/>
      <c r="D19" s="30"/>
    </row>
    <row r="20" spans="1:4">
      <c r="A20" s="28"/>
      <c r="B20" s="123"/>
      <c r="C20" s="32"/>
      <c r="D20" s="124"/>
    </row>
    <row r="21" spans="1:4">
      <c r="A21" s="32"/>
      <c r="B21" s="123"/>
      <c r="C21" s="32"/>
      <c r="D21" s="124"/>
    </row>
    <row r="22" spans="1:4">
      <c r="A22" s="32"/>
      <c r="B22" s="123"/>
      <c r="C22" s="32"/>
      <c r="D22" s="124"/>
    </row>
    <row r="23" spans="1:4">
      <c r="A23" s="109"/>
      <c r="B23" s="123"/>
      <c r="C23" s="32"/>
      <c r="D23" s="124"/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1"/>
  <sheetViews>
    <sheetView workbookViewId="0"/>
  </sheetViews>
  <sheetFormatPr defaultRowHeight="13.5"/>
  <cols>
    <col min="1" max="1" width="5.625" customWidth="1"/>
    <col min="2" max="2" width="12.625" customWidth="1"/>
    <col min="3" max="4" width="20.625" customWidth="1"/>
    <col min="5" max="5" width="12.625" style="54" customWidth="1"/>
    <col min="6" max="6" width="20.625" style="54" customWidth="1"/>
    <col min="7" max="7" width="20.625" customWidth="1"/>
  </cols>
  <sheetData>
    <row r="1" spans="1:7" ht="20.100000000000001" customHeight="1">
      <c r="A1" s="4"/>
      <c r="B1" s="6" t="s">
        <v>1</v>
      </c>
      <c r="C1" s="4" t="s">
        <v>2</v>
      </c>
      <c r="D1" s="4" t="s">
        <v>3</v>
      </c>
      <c r="E1" s="6" t="s">
        <v>1</v>
      </c>
      <c r="F1" s="4" t="s">
        <v>2</v>
      </c>
      <c r="G1" s="4" t="s">
        <v>3</v>
      </c>
    </row>
    <row r="2" spans="1:7" ht="20.100000000000001" customHeight="1">
      <c r="A2" s="2">
        <v>1</v>
      </c>
      <c r="B2" s="3">
        <v>3652307</v>
      </c>
      <c r="C2" s="4" t="s">
        <v>69</v>
      </c>
      <c r="D2" s="4" t="s">
        <v>424</v>
      </c>
      <c r="E2" s="18">
        <v>3652268</v>
      </c>
      <c r="F2" s="4" t="s">
        <v>70</v>
      </c>
      <c r="G2" s="18" t="s">
        <v>425</v>
      </c>
    </row>
    <row r="3" spans="1:7" ht="20.100000000000001" customHeight="1">
      <c r="A3" s="2">
        <v>2</v>
      </c>
      <c r="B3" s="107">
        <v>3652173</v>
      </c>
      <c r="C3" s="106" t="s">
        <v>188</v>
      </c>
      <c r="D3" s="106" t="s">
        <v>177</v>
      </c>
      <c r="E3" s="107">
        <v>3652177</v>
      </c>
      <c r="F3" s="106" t="s">
        <v>189</v>
      </c>
      <c r="G3" s="108" t="s">
        <v>191</v>
      </c>
    </row>
    <row r="4" spans="1:7" ht="20.100000000000001" customHeight="1">
      <c r="A4" s="2">
        <v>3</v>
      </c>
      <c r="B4" s="98">
        <v>3652577</v>
      </c>
      <c r="C4" s="108" t="s">
        <v>260</v>
      </c>
      <c r="D4" s="108" t="s">
        <v>261</v>
      </c>
      <c r="E4" s="108">
        <v>3652594</v>
      </c>
      <c r="F4" s="108" t="s">
        <v>262</v>
      </c>
      <c r="G4" s="108" t="s">
        <v>261</v>
      </c>
    </row>
    <row r="5" spans="1:7" ht="20.100000000000001" customHeight="1">
      <c r="A5" s="2">
        <v>4</v>
      </c>
      <c r="B5" s="98">
        <v>3652517</v>
      </c>
      <c r="C5" s="108" t="s">
        <v>299</v>
      </c>
      <c r="D5" s="108" t="s">
        <v>289</v>
      </c>
      <c r="E5" s="108">
        <v>3652278</v>
      </c>
      <c r="F5" s="108" t="s">
        <v>300</v>
      </c>
      <c r="G5" s="141" t="s">
        <v>191</v>
      </c>
    </row>
    <row r="6" spans="1:7" ht="20.100000000000001" customHeight="1">
      <c r="A6" s="2">
        <v>5</v>
      </c>
      <c r="B6" s="98">
        <v>3652348</v>
      </c>
      <c r="C6" s="108" t="s">
        <v>336</v>
      </c>
      <c r="D6" s="108" t="s">
        <v>333</v>
      </c>
      <c r="E6" s="48">
        <v>3652184</v>
      </c>
      <c r="F6" s="108" t="s">
        <v>339</v>
      </c>
      <c r="G6" s="49" t="s">
        <v>333</v>
      </c>
    </row>
    <row r="7" spans="1:7">
      <c r="A7" s="28"/>
      <c r="B7" s="125"/>
      <c r="C7" s="28"/>
      <c r="D7" s="125"/>
    </row>
    <row r="8" spans="1:7">
      <c r="A8" s="28"/>
      <c r="B8" s="125"/>
      <c r="C8" s="28"/>
      <c r="D8" s="122"/>
    </row>
    <row r="9" spans="1:7">
      <c r="A9" s="28"/>
      <c r="B9" s="125"/>
      <c r="C9" s="28"/>
      <c r="D9" s="125"/>
    </row>
    <row r="10" spans="1:7">
      <c r="A10" s="28"/>
      <c r="B10" s="122"/>
      <c r="C10" s="28"/>
      <c r="D10" s="122"/>
    </row>
    <row r="11" spans="1:7">
      <c r="A11" s="114"/>
      <c r="B11" s="123"/>
      <c r="C11" s="32"/>
      <c r="D11" s="123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52"/>
  <sheetViews>
    <sheetView workbookViewId="0"/>
  </sheetViews>
  <sheetFormatPr defaultRowHeight="13.5"/>
  <cols>
    <col min="1" max="1" width="5.625" customWidth="1"/>
    <col min="2" max="2" width="12.625" customWidth="1"/>
    <col min="3" max="4" width="20.625" customWidth="1"/>
  </cols>
  <sheetData>
    <row r="1" spans="1:4" ht="20.100000000000001" customHeight="1">
      <c r="A1" s="1"/>
      <c r="B1" s="14" t="s">
        <v>1</v>
      </c>
      <c r="C1" s="1" t="s">
        <v>2</v>
      </c>
      <c r="D1" s="1" t="s">
        <v>3</v>
      </c>
    </row>
    <row r="2" spans="1:4" ht="20.100000000000001" customHeight="1">
      <c r="A2" s="2">
        <v>1</v>
      </c>
      <c r="B2" s="48">
        <v>3604467</v>
      </c>
      <c r="C2" s="108" t="s">
        <v>17</v>
      </c>
      <c r="D2" s="49" t="s">
        <v>18</v>
      </c>
    </row>
    <row r="3" spans="1:4" ht="20.100000000000001" customHeight="1">
      <c r="A3" s="2">
        <v>2</v>
      </c>
      <c r="B3" s="48">
        <v>3604737</v>
      </c>
      <c r="C3" s="108" t="s">
        <v>19</v>
      </c>
      <c r="D3" s="49" t="s">
        <v>18</v>
      </c>
    </row>
    <row r="4" spans="1:4" ht="20.100000000000001" customHeight="1">
      <c r="A4" s="2">
        <v>3</v>
      </c>
      <c r="B4" s="48">
        <v>3604755</v>
      </c>
      <c r="C4" s="108" t="s">
        <v>20</v>
      </c>
      <c r="D4" s="49" t="s">
        <v>18</v>
      </c>
    </row>
    <row r="5" spans="1:4" ht="20.100000000000001" customHeight="1">
      <c r="A5" s="2">
        <v>4</v>
      </c>
      <c r="B5" s="48">
        <v>3604340</v>
      </c>
      <c r="C5" s="108" t="s">
        <v>7</v>
      </c>
      <c r="D5" s="49" t="s">
        <v>27</v>
      </c>
    </row>
    <row r="6" spans="1:4" ht="20.100000000000001" customHeight="1">
      <c r="A6" s="2">
        <v>5</v>
      </c>
      <c r="B6" s="48">
        <v>3604707</v>
      </c>
      <c r="C6" s="108" t="s">
        <v>8</v>
      </c>
      <c r="D6" s="49" t="s">
        <v>27</v>
      </c>
    </row>
    <row r="7" spans="1:4" ht="20.100000000000001" customHeight="1">
      <c r="A7" s="2">
        <v>6</v>
      </c>
      <c r="B7" s="9">
        <v>3604497</v>
      </c>
      <c r="C7" s="2" t="s">
        <v>34</v>
      </c>
      <c r="D7" s="11" t="str">
        <f>IF([3]確認書!$H$4="","",IF(B7="","",[3]確認書!$H$4))</f>
        <v>Ｆｕｎ　ｔｏ　Ｔｅｎｎｉｓ</v>
      </c>
    </row>
    <row r="8" spans="1:4" ht="20.100000000000001" customHeight="1">
      <c r="A8" s="2">
        <v>7</v>
      </c>
      <c r="B8" s="48">
        <v>3604334</v>
      </c>
      <c r="C8" s="108" t="s">
        <v>80</v>
      </c>
      <c r="D8" s="49" t="s">
        <v>78</v>
      </c>
    </row>
    <row r="9" spans="1:4" ht="20.100000000000001" customHeight="1">
      <c r="A9" s="2">
        <v>8</v>
      </c>
      <c r="B9" s="48">
        <v>3604761</v>
      </c>
      <c r="C9" s="108" t="s">
        <v>81</v>
      </c>
      <c r="D9" s="49" t="s">
        <v>78</v>
      </c>
    </row>
    <row r="10" spans="1:4" ht="20.100000000000001" customHeight="1">
      <c r="A10" s="2">
        <v>9</v>
      </c>
      <c r="B10" s="48">
        <v>3604487</v>
      </c>
      <c r="C10" s="108" t="s">
        <v>82</v>
      </c>
      <c r="D10" s="49" t="s">
        <v>78</v>
      </c>
    </row>
    <row r="11" spans="1:4" ht="20.100000000000001" customHeight="1">
      <c r="A11" s="2">
        <v>10</v>
      </c>
      <c r="B11" s="48">
        <v>3604868</v>
      </c>
      <c r="C11" s="108" t="s">
        <v>89</v>
      </c>
      <c r="D11" s="49" t="s">
        <v>432</v>
      </c>
    </row>
    <row r="12" spans="1:4" ht="20.100000000000001" customHeight="1">
      <c r="A12" s="2">
        <v>11</v>
      </c>
      <c r="B12" s="48">
        <v>3604163</v>
      </c>
      <c r="C12" s="108" t="s">
        <v>99</v>
      </c>
      <c r="D12" s="49" t="s">
        <v>92</v>
      </c>
    </row>
    <row r="13" spans="1:4" ht="20.100000000000001" customHeight="1">
      <c r="A13" s="2">
        <v>12</v>
      </c>
      <c r="B13" s="48">
        <v>3604881</v>
      </c>
      <c r="C13" s="108" t="s">
        <v>100</v>
      </c>
      <c r="D13" s="49" t="s">
        <v>92</v>
      </c>
    </row>
    <row r="14" spans="1:4" ht="20.100000000000001" customHeight="1">
      <c r="A14" s="2">
        <v>13</v>
      </c>
      <c r="B14" s="48">
        <v>3604552</v>
      </c>
      <c r="C14" s="108" t="s">
        <v>101</v>
      </c>
      <c r="D14" s="49" t="s">
        <v>92</v>
      </c>
    </row>
    <row r="15" spans="1:4" ht="20.100000000000001" customHeight="1">
      <c r="A15" s="2">
        <v>14</v>
      </c>
      <c r="B15" s="48">
        <v>3604082</v>
      </c>
      <c r="C15" s="108" t="s">
        <v>102</v>
      </c>
      <c r="D15" s="49" t="s">
        <v>92</v>
      </c>
    </row>
    <row r="16" spans="1:4" ht="20.100000000000001" customHeight="1">
      <c r="A16" s="2">
        <v>15</v>
      </c>
      <c r="B16" s="48">
        <v>3604202</v>
      </c>
      <c r="C16" s="108" t="s">
        <v>103</v>
      </c>
      <c r="D16" s="49" t="s">
        <v>92</v>
      </c>
    </row>
    <row r="17" spans="1:4" ht="20.100000000000001" customHeight="1">
      <c r="A17" s="2">
        <v>16</v>
      </c>
      <c r="B17" s="48">
        <v>3604196</v>
      </c>
      <c r="C17" s="108" t="s">
        <v>104</v>
      </c>
      <c r="D17" s="49" t="s">
        <v>92</v>
      </c>
    </row>
    <row r="18" spans="1:4" ht="20.100000000000001" customHeight="1">
      <c r="A18" s="2">
        <v>17</v>
      </c>
      <c r="B18" s="48">
        <v>3604616</v>
      </c>
      <c r="C18" s="108" t="s">
        <v>105</v>
      </c>
      <c r="D18" s="49" t="s">
        <v>92</v>
      </c>
    </row>
    <row r="19" spans="1:4" ht="20.100000000000001" customHeight="1">
      <c r="A19" s="2">
        <v>18</v>
      </c>
      <c r="B19" s="48">
        <v>3604874</v>
      </c>
      <c r="C19" s="108" t="s">
        <v>106</v>
      </c>
      <c r="D19" s="49" t="s">
        <v>92</v>
      </c>
    </row>
    <row r="20" spans="1:4" ht="20.100000000000001" customHeight="1">
      <c r="A20" s="2">
        <v>19</v>
      </c>
      <c r="B20" s="48">
        <v>3604699</v>
      </c>
      <c r="C20" s="108" t="s">
        <v>140</v>
      </c>
      <c r="D20" s="49" t="s">
        <v>139</v>
      </c>
    </row>
    <row r="21" spans="1:4" ht="20.100000000000001" customHeight="1">
      <c r="A21" s="2">
        <v>20</v>
      </c>
      <c r="B21" s="9">
        <v>3604183</v>
      </c>
      <c r="C21" s="2" t="s">
        <v>152</v>
      </c>
      <c r="D21" s="11" t="str">
        <f>IF([2]確認書!$H$4="","",IF(B21="","",[2]確認書!$H$4))</f>
        <v>大洗ビーチTC</v>
      </c>
    </row>
    <row r="22" spans="1:4" ht="20.100000000000001" customHeight="1">
      <c r="A22" s="2">
        <v>21</v>
      </c>
      <c r="B22" s="19">
        <v>3604607</v>
      </c>
      <c r="C22" s="19" t="s">
        <v>194</v>
      </c>
      <c r="D22" s="19" t="s">
        <v>92</v>
      </c>
    </row>
    <row r="23" spans="1:4" ht="20.100000000000001" customHeight="1">
      <c r="A23" s="2">
        <v>22</v>
      </c>
      <c r="B23" s="9">
        <v>3604468</v>
      </c>
      <c r="C23" s="2" t="s">
        <v>195</v>
      </c>
      <c r="D23" s="11" t="str">
        <f>IF([4]確認書!$H$4="","",IF(B23="","",[4]確認書!$H$4))</f>
        <v>NJTC</v>
      </c>
    </row>
    <row r="24" spans="1:4" ht="20.100000000000001" customHeight="1">
      <c r="A24" s="2">
        <v>23</v>
      </c>
      <c r="B24" s="9">
        <v>3604753</v>
      </c>
      <c r="C24" s="2" t="s">
        <v>196</v>
      </c>
      <c r="D24" s="11" t="str">
        <f>IF([4]確認書!$H$4="","",IF(B24="","",[4]確認書!$H$4))</f>
        <v>NJTC</v>
      </c>
    </row>
    <row r="25" spans="1:4" ht="20.100000000000001" customHeight="1">
      <c r="A25" s="2">
        <v>24</v>
      </c>
      <c r="B25" s="9">
        <v>3604297</v>
      </c>
      <c r="C25" s="2" t="s">
        <v>197</v>
      </c>
      <c r="D25" s="11" t="str">
        <f>IF([4]確認書!$H$4="","",IF(B25="","",[4]確認書!$H$4))</f>
        <v>NJTC</v>
      </c>
    </row>
    <row r="26" spans="1:4" ht="20.100000000000001" customHeight="1">
      <c r="A26" s="2">
        <v>25</v>
      </c>
      <c r="B26" s="9">
        <v>3604602</v>
      </c>
      <c r="C26" s="2" t="s">
        <v>198</v>
      </c>
      <c r="D26" s="11" t="str">
        <f>IF([4]確認書!$H$4="","",IF(B26="","",[4]確認書!$H$4))</f>
        <v>NJTC</v>
      </c>
    </row>
    <row r="27" spans="1:4" ht="20.100000000000001" customHeight="1">
      <c r="A27" s="2">
        <v>26</v>
      </c>
      <c r="B27" s="9">
        <v>3604413</v>
      </c>
      <c r="C27" s="2" t="s">
        <v>199</v>
      </c>
      <c r="D27" s="11" t="str">
        <f>IF([4]確認書!$H$4="","",IF(B27="","",[4]確認書!$H$4))</f>
        <v>NJTC</v>
      </c>
    </row>
    <row r="28" spans="1:4" ht="20.100000000000001" customHeight="1">
      <c r="A28" s="2">
        <v>27</v>
      </c>
      <c r="B28" s="9">
        <v>3604735</v>
      </c>
      <c r="C28" s="2" t="s">
        <v>200</v>
      </c>
      <c r="D28" s="11" t="str">
        <f>IF([4]確認書!$H$4="","",IF(B28="","",[4]確認書!$H$4))</f>
        <v>NJTC</v>
      </c>
    </row>
    <row r="29" spans="1:4" ht="20.100000000000001" customHeight="1">
      <c r="A29" s="2">
        <v>28</v>
      </c>
      <c r="B29" s="9">
        <v>3604711</v>
      </c>
      <c r="C29" s="2" t="s">
        <v>201</v>
      </c>
      <c r="D29" s="11" t="str">
        <f>IF([4]確認書!$H$4="","",IF(B29="","",[4]確認書!$H$4))</f>
        <v>NJTC</v>
      </c>
    </row>
    <row r="30" spans="1:4" ht="20.100000000000001" customHeight="1">
      <c r="A30" s="2">
        <v>29</v>
      </c>
      <c r="B30" s="9">
        <v>3604847</v>
      </c>
      <c r="C30" s="2" t="s">
        <v>202</v>
      </c>
      <c r="D30" s="11" t="str">
        <f>IF([4]確認書!$H$4="","",IF(B30="","",[4]確認書!$H$4))</f>
        <v>NJTC</v>
      </c>
    </row>
    <row r="31" spans="1:4" ht="20.100000000000001" customHeight="1">
      <c r="A31" s="2">
        <v>30</v>
      </c>
      <c r="B31" s="9">
        <v>3604541</v>
      </c>
      <c r="C31" s="2" t="s">
        <v>203</v>
      </c>
      <c r="D31" s="11" t="str">
        <f>IF([4]確認書!$H$4="","",IF(B31="","",[4]確認書!$H$4))</f>
        <v>NJTC</v>
      </c>
    </row>
    <row r="32" spans="1:4" ht="20.100000000000001" customHeight="1">
      <c r="A32" s="2">
        <v>31</v>
      </c>
      <c r="B32" s="48">
        <v>3604777</v>
      </c>
      <c r="C32" s="108" t="s">
        <v>235</v>
      </c>
      <c r="D32" s="49" t="s">
        <v>232</v>
      </c>
    </row>
    <row r="33" spans="1:4" ht="20.100000000000001" customHeight="1">
      <c r="A33" s="2">
        <v>32</v>
      </c>
      <c r="B33" s="48">
        <v>3604826</v>
      </c>
      <c r="C33" s="108" t="s">
        <v>236</v>
      </c>
      <c r="D33" s="49" t="s">
        <v>232</v>
      </c>
    </row>
    <row r="34" spans="1:4" ht="20.100000000000001" customHeight="1">
      <c r="A34" s="2">
        <v>33</v>
      </c>
      <c r="B34" s="48">
        <v>3604574</v>
      </c>
      <c r="C34" s="108" t="s">
        <v>237</v>
      </c>
      <c r="D34" s="49" t="s">
        <v>232</v>
      </c>
    </row>
    <row r="35" spans="1:4" ht="20.100000000000001" customHeight="1">
      <c r="A35" s="2">
        <v>34</v>
      </c>
      <c r="B35" s="48">
        <v>3604766</v>
      </c>
      <c r="C35" s="108" t="s">
        <v>238</v>
      </c>
      <c r="D35" s="49" t="s">
        <v>232</v>
      </c>
    </row>
    <row r="36" spans="1:4" ht="20.100000000000001" customHeight="1">
      <c r="A36" s="2">
        <v>35</v>
      </c>
      <c r="B36" s="48">
        <v>3604444</v>
      </c>
      <c r="C36" s="108" t="s">
        <v>255</v>
      </c>
      <c r="D36" s="49" t="s">
        <v>253</v>
      </c>
    </row>
    <row r="37" spans="1:4" ht="20.100000000000001" customHeight="1">
      <c r="A37" s="2">
        <v>36</v>
      </c>
      <c r="B37" s="48">
        <v>3604566</v>
      </c>
      <c r="C37" s="108" t="s">
        <v>272</v>
      </c>
      <c r="D37" s="49" t="s">
        <v>271</v>
      </c>
    </row>
    <row r="38" spans="1:4" ht="20.100000000000001" customHeight="1">
      <c r="A38" s="2">
        <v>37</v>
      </c>
      <c r="B38" s="48">
        <v>3604565</v>
      </c>
      <c r="C38" s="108" t="s">
        <v>273</v>
      </c>
      <c r="D38" s="49" t="s">
        <v>271</v>
      </c>
    </row>
    <row r="39" spans="1:4" ht="20.100000000000001" customHeight="1">
      <c r="A39" s="2">
        <v>38</v>
      </c>
      <c r="B39" s="48">
        <v>3604885</v>
      </c>
      <c r="C39" s="108" t="s">
        <v>274</v>
      </c>
      <c r="D39" s="49" t="s">
        <v>271</v>
      </c>
    </row>
    <row r="40" spans="1:4" ht="20.100000000000001" customHeight="1">
      <c r="A40" s="2">
        <v>39</v>
      </c>
      <c r="B40" s="48">
        <v>3604403</v>
      </c>
      <c r="C40" s="108" t="s">
        <v>340</v>
      </c>
      <c r="D40" s="49" t="s">
        <v>301</v>
      </c>
    </row>
    <row r="41" spans="1:4" ht="20.100000000000001" customHeight="1">
      <c r="A41" s="2">
        <v>40</v>
      </c>
      <c r="B41" s="48">
        <v>3604605</v>
      </c>
      <c r="C41" s="108" t="s">
        <v>341</v>
      </c>
      <c r="D41" s="49" t="s">
        <v>301</v>
      </c>
    </row>
    <row r="42" spans="1:4" ht="20.100000000000001" customHeight="1">
      <c r="A42" s="2">
        <v>41</v>
      </c>
      <c r="B42" s="48">
        <v>3604606</v>
      </c>
      <c r="C42" s="108" t="s">
        <v>342</v>
      </c>
      <c r="D42" s="49" t="s">
        <v>301</v>
      </c>
    </row>
    <row r="43" spans="1:4" ht="20.100000000000001" customHeight="1">
      <c r="A43" s="2">
        <v>42</v>
      </c>
      <c r="B43" s="108">
        <v>3604172</v>
      </c>
      <c r="C43" s="108" t="s">
        <v>343</v>
      </c>
      <c r="D43" s="49" t="s">
        <v>301</v>
      </c>
    </row>
    <row r="44" spans="1:4" ht="20.100000000000001" customHeight="1">
      <c r="A44" s="10">
        <v>43</v>
      </c>
      <c r="B44" s="108">
        <v>3604208</v>
      </c>
      <c r="C44" s="108" t="s">
        <v>426</v>
      </c>
      <c r="D44" s="49" t="s">
        <v>301</v>
      </c>
    </row>
    <row r="45" spans="1:4" ht="20.100000000000001" customHeight="1">
      <c r="A45" s="10">
        <v>44</v>
      </c>
      <c r="B45" s="48">
        <v>3603807</v>
      </c>
      <c r="C45" s="108" t="s">
        <v>344</v>
      </c>
      <c r="D45" s="49" t="s">
        <v>301</v>
      </c>
    </row>
    <row r="46" spans="1:4" ht="20.100000000000001" customHeight="1">
      <c r="A46" s="2">
        <v>45</v>
      </c>
      <c r="B46" s="48">
        <v>3604728</v>
      </c>
      <c r="C46" s="108" t="s">
        <v>401</v>
      </c>
      <c r="D46" s="49" t="s">
        <v>396</v>
      </c>
    </row>
    <row r="47" spans="1:4" ht="20.100000000000001" customHeight="1">
      <c r="A47" s="10">
        <v>46</v>
      </c>
      <c r="B47" s="48">
        <v>3604645</v>
      </c>
      <c r="C47" s="108" t="s">
        <v>402</v>
      </c>
      <c r="D47" s="49" t="s">
        <v>396</v>
      </c>
    </row>
    <row r="48" spans="1:4" ht="20.100000000000001" customHeight="1">
      <c r="A48" s="2">
        <v>47</v>
      </c>
      <c r="B48" s="48">
        <v>3604841</v>
      </c>
      <c r="C48" s="108" t="s">
        <v>410</v>
      </c>
      <c r="D48" s="49" t="s">
        <v>411</v>
      </c>
    </row>
    <row r="49" spans="1:6" ht="20.100000000000001" customHeight="1">
      <c r="A49" s="10">
        <v>48</v>
      </c>
      <c r="B49" s="48">
        <v>3604906</v>
      </c>
      <c r="C49" s="108" t="s">
        <v>423</v>
      </c>
      <c r="D49" s="49" t="s">
        <v>253</v>
      </c>
    </row>
    <row r="50" spans="1:6" ht="20.100000000000001" customHeight="1">
      <c r="A50" s="16">
        <v>49</v>
      </c>
      <c r="B50" s="131">
        <v>3604786</v>
      </c>
      <c r="C50" s="129" t="s">
        <v>427</v>
      </c>
      <c r="D50" s="130" t="s">
        <v>428</v>
      </c>
      <c r="E50" s="133"/>
      <c r="F50" s="132"/>
    </row>
    <row r="51" spans="1:6" ht="20.100000000000001" customHeight="1">
      <c r="A51" s="16">
        <v>50</v>
      </c>
      <c r="B51" s="131">
        <v>3604789</v>
      </c>
      <c r="C51" s="129" t="s">
        <v>429</v>
      </c>
      <c r="D51" s="130" t="s">
        <v>428</v>
      </c>
      <c r="E51" s="133"/>
      <c r="F51" s="132"/>
    </row>
    <row r="52" spans="1:6" ht="20.100000000000001" customHeight="1">
      <c r="A52" s="16">
        <v>51</v>
      </c>
      <c r="B52" s="21">
        <v>3604609</v>
      </c>
      <c r="C52" s="22" t="s">
        <v>16</v>
      </c>
      <c r="D52" s="47" t="s">
        <v>437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20"/>
  <sheetViews>
    <sheetView workbookViewId="0"/>
  </sheetViews>
  <sheetFormatPr defaultRowHeight="13.5"/>
  <cols>
    <col min="1" max="1" width="5.625" customWidth="1"/>
    <col min="2" max="2" width="12.625" customWidth="1"/>
    <col min="3" max="4" width="20.625" customWidth="1"/>
    <col min="5" max="5" width="12.625" customWidth="1"/>
    <col min="6" max="7" width="20.625" customWidth="1"/>
  </cols>
  <sheetData>
    <row r="1" spans="1:7" ht="20.100000000000001" customHeight="1">
      <c r="A1" s="4"/>
      <c r="B1" s="6" t="s">
        <v>1</v>
      </c>
      <c r="C1" s="4" t="s">
        <v>2</v>
      </c>
      <c r="D1" s="4" t="s">
        <v>3</v>
      </c>
      <c r="E1" s="6" t="s">
        <v>1</v>
      </c>
      <c r="F1" s="4" t="s">
        <v>2</v>
      </c>
      <c r="G1" s="4" t="s">
        <v>3</v>
      </c>
    </row>
    <row r="2" spans="1:7" ht="20.100000000000001" customHeight="1">
      <c r="A2" s="2">
        <v>1</v>
      </c>
      <c r="B2" s="48">
        <v>3604467</v>
      </c>
      <c r="C2" s="108" t="s">
        <v>17</v>
      </c>
      <c r="D2" s="108" t="s">
        <v>18</v>
      </c>
      <c r="E2" s="108">
        <v>3604737</v>
      </c>
      <c r="F2" s="108" t="s">
        <v>19</v>
      </c>
      <c r="G2" s="108" t="s">
        <v>18</v>
      </c>
    </row>
    <row r="3" spans="1:7" ht="20.100000000000001" customHeight="1">
      <c r="A3" s="2">
        <v>2</v>
      </c>
      <c r="B3" s="98">
        <v>3604609</v>
      </c>
      <c r="C3" s="108" t="s">
        <v>21</v>
      </c>
      <c r="D3" s="108" t="s">
        <v>22</v>
      </c>
      <c r="E3" s="108">
        <v>3604755</v>
      </c>
      <c r="F3" s="101" t="s">
        <v>20</v>
      </c>
      <c r="G3" s="108" t="s">
        <v>18</v>
      </c>
    </row>
    <row r="4" spans="1:7" ht="20.100000000000001" customHeight="1">
      <c r="A4" s="2">
        <v>3</v>
      </c>
      <c r="B4" s="98">
        <v>3604487</v>
      </c>
      <c r="C4" s="108" t="s">
        <v>82</v>
      </c>
      <c r="D4" s="108" t="s">
        <v>78</v>
      </c>
      <c r="E4" s="98">
        <v>3604761</v>
      </c>
      <c r="F4" s="108" t="s">
        <v>81</v>
      </c>
      <c r="G4" s="108" t="s">
        <v>78</v>
      </c>
    </row>
    <row r="5" spans="1:7" ht="20.100000000000001" customHeight="1">
      <c r="A5" s="2">
        <v>4</v>
      </c>
      <c r="B5" s="98">
        <v>3604163</v>
      </c>
      <c r="C5" s="108" t="s">
        <v>99</v>
      </c>
      <c r="D5" s="108" t="s">
        <v>96</v>
      </c>
      <c r="E5" s="108">
        <v>3604616</v>
      </c>
      <c r="F5" s="108" t="s">
        <v>105</v>
      </c>
      <c r="G5" s="108" t="s">
        <v>96</v>
      </c>
    </row>
    <row r="6" spans="1:7" ht="20.100000000000001" customHeight="1">
      <c r="A6" s="2">
        <v>5</v>
      </c>
      <c r="B6" s="98">
        <v>3604552</v>
      </c>
      <c r="C6" s="108" t="s">
        <v>101</v>
      </c>
      <c r="D6" s="108" t="s">
        <v>92</v>
      </c>
      <c r="E6" s="108">
        <v>3604082</v>
      </c>
      <c r="F6" s="101" t="s">
        <v>102</v>
      </c>
      <c r="G6" s="102" t="s">
        <v>96</v>
      </c>
    </row>
    <row r="7" spans="1:7" ht="20.100000000000001" customHeight="1">
      <c r="A7" s="2">
        <v>6</v>
      </c>
      <c r="B7" s="98">
        <v>3604196</v>
      </c>
      <c r="C7" s="108" t="s">
        <v>104</v>
      </c>
      <c r="D7" s="108" t="s">
        <v>92</v>
      </c>
      <c r="E7" s="108">
        <v>3604202</v>
      </c>
      <c r="F7" s="108" t="s">
        <v>103</v>
      </c>
      <c r="G7" s="108" t="s">
        <v>96</v>
      </c>
    </row>
    <row r="8" spans="1:7" ht="20.100000000000001" customHeight="1">
      <c r="A8" s="2">
        <v>7</v>
      </c>
      <c r="B8" s="5">
        <v>3604602</v>
      </c>
      <c r="C8" s="2" t="s">
        <v>198</v>
      </c>
      <c r="D8" s="2" t="s">
        <v>204</v>
      </c>
      <c r="E8" s="4">
        <v>3604753</v>
      </c>
      <c r="F8" s="2" t="s">
        <v>196</v>
      </c>
      <c r="G8" s="2" t="s">
        <v>204</v>
      </c>
    </row>
    <row r="9" spans="1:7" ht="20.100000000000001" customHeight="1">
      <c r="A9" s="2">
        <v>8</v>
      </c>
      <c r="B9" s="5">
        <v>3604297</v>
      </c>
      <c r="C9" s="2" t="s">
        <v>197</v>
      </c>
      <c r="D9" s="2" t="str">
        <f>IF([4]確認書!$H$4="","",IF(B9="","",[4]確認書!$H$4))</f>
        <v>NJTC</v>
      </c>
      <c r="E9" s="2">
        <v>3604413</v>
      </c>
      <c r="F9" s="7" t="s">
        <v>199</v>
      </c>
      <c r="G9" s="2" t="s">
        <v>204</v>
      </c>
    </row>
    <row r="10" spans="1:7" ht="20.100000000000001" customHeight="1">
      <c r="A10" s="2">
        <v>9</v>
      </c>
      <c r="B10" s="5">
        <v>3604847</v>
      </c>
      <c r="C10" s="2" t="s">
        <v>202</v>
      </c>
      <c r="D10" s="2" t="str">
        <f>IF([4]確認書!$H$4="","",IF(B10="","",[4]確認書!$H$4))</f>
        <v>NJTC</v>
      </c>
      <c r="E10" s="2">
        <v>3604468</v>
      </c>
      <c r="F10" s="2" t="s">
        <v>195</v>
      </c>
      <c r="G10" s="2" t="s">
        <v>204</v>
      </c>
    </row>
    <row r="11" spans="1:7" ht="20.100000000000001" customHeight="1">
      <c r="A11" s="2">
        <v>10</v>
      </c>
      <c r="B11" s="5">
        <v>3604711</v>
      </c>
      <c r="C11" s="2" t="s">
        <v>201</v>
      </c>
      <c r="D11" s="2" t="str">
        <f>IF([4]確認書!$H$4="","",IF(B11="","",[4]確認書!$H$4))</f>
        <v>NJTC</v>
      </c>
      <c r="E11" s="2">
        <v>3604735</v>
      </c>
      <c r="F11" s="2" t="s">
        <v>200</v>
      </c>
      <c r="G11" s="2" t="s">
        <v>204</v>
      </c>
    </row>
    <row r="12" spans="1:7" ht="20.100000000000001" customHeight="1">
      <c r="A12" s="2">
        <v>11</v>
      </c>
      <c r="B12" s="48">
        <v>3604777</v>
      </c>
      <c r="C12" s="108" t="s">
        <v>235</v>
      </c>
      <c r="D12" s="49" t="s">
        <v>232</v>
      </c>
      <c r="E12" s="48">
        <v>3604826</v>
      </c>
      <c r="F12" s="108" t="s">
        <v>236</v>
      </c>
      <c r="G12" s="49" t="s">
        <v>232</v>
      </c>
    </row>
    <row r="13" spans="1:7" ht="20.100000000000001" customHeight="1">
      <c r="A13" s="2">
        <v>12</v>
      </c>
      <c r="B13" s="48">
        <v>3604444</v>
      </c>
      <c r="C13" s="108" t="s">
        <v>255</v>
      </c>
      <c r="D13" s="49" t="s">
        <v>253</v>
      </c>
      <c r="E13" s="48">
        <v>3604444</v>
      </c>
      <c r="F13" s="108" t="s">
        <v>238</v>
      </c>
      <c r="G13" s="49" t="s">
        <v>256</v>
      </c>
    </row>
    <row r="14" spans="1:7" ht="20.100000000000001" customHeight="1">
      <c r="A14" s="2">
        <v>13</v>
      </c>
      <c r="B14" s="98">
        <v>3604566</v>
      </c>
      <c r="C14" s="108" t="s">
        <v>272</v>
      </c>
      <c r="D14" s="49" t="s">
        <v>271</v>
      </c>
      <c r="E14" s="108">
        <v>3604565</v>
      </c>
      <c r="F14" s="108" t="s">
        <v>273</v>
      </c>
      <c r="G14" s="49" t="s">
        <v>271</v>
      </c>
    </row>
    <row r="15" spans="1:7" ht="20.100000000000001" customHeight="1">
      <c r="A15" s="2">
        <v>14</v>
      </c>
      <c r="B15" s="48">
        <v>3604605</v>
      </c>
      <c r="C15" s="108" t="s">
        <v>341</v>
      </c>
      <c r="D15" s="49" t="s">
        <v>301</v>
      </c>
      <c r="E15" s="108">
        <v>3604208</v>
      </c>
      <c r="F15" s="108" t="s">
        <v>426</v>
      </c>
      <c r="G15" s="49" t="s">
        <v>301</v>
      </c>
    </row>
    <row r="16" spans="1:7" ht="20.100000000000001" customHeight="1">
      <c r="A16" s="23">
        <v>15</v>
      </c>
      <c r="B16" s="108">
        <v>3604172</v>
      </c>
      <c r="C16" s="108" t="s">
        <v>343</v>
      </c>
      <c r="D16" s="49" t="s">
        <v>301</v>
      </c>
      <c r="E16" s="108">
        <v>3604183</v>
      </c>
      <c r="F16" s="101" t="s">
        <v>345</v>
      </c>
      <c r="G16" s="102" t="s">
        <v>266</v>
      </c>
    </row>
    <row r="17" spans="1:7" ht="20.100000000000001" customHeight="1">
      <c r="A17" s="25">
        <v>16</v>
      </c>
      <c r="B17" s="48">
        <v>3603807</v>
      </c>
      <c r="C17" s="108" t="s">
        <v>344</v>
      </c>
      <c r="D17" s="49" t="s">
        <v>301</v>
      </c>
      <c r="E17" s="48">
        <v>3604606</v>
      </c>
      <c r="F17" s="108" t="s">
        <v>342</v>
      </c>
      <c r="G17" s="49" t="s">
        <v>301</v>
      </c>
    </row>
    <row r="18" spans="1:7" ht="20.100000000000001" customHeight="1">
      <c r="A18" s="25">
        <v>17</v>
      </c>
      <c r="B18" s="48">
        <v>3604403</v>
      </c>
      <c r="C18" s="108" t="s">
        <v>340</v>
      </c>
      <c r="D18" s="49" t="s">
        <v>301</v>
      </c>
      <c r="E18" s="108">
        <v>3604541</v>
      </c>
      <c r="F18" s="108" t="s">
        <v>346</v>
      </c>
      <c r="G18" s="108" t="s">
        <v>347</v>
      </c>
    </row>
    <row r="19" spans="1:7" ht="20.100000000000001" customHeight="1">
      <c r="A19" s="10">
        <v>18</v>
      </c>
      <c r="B19" s="48">
        <v>3604728</v>
      </c>
      <c r="C19" s="108" t="s">
        <v>401</v>
      </c>
      <c r="D19" s="49" t="s">
        <v>396</v>
      </c>
      <c r="E19" s="48">
        <v>3604645</v>
      </c>
      <c r="F19" s="108" t="s">
        <v>402</v>
      </c>
      <c r="G19" s="49" t="s">
        <v>396</v>
      </c>
    </row>
    <row r="20" spans="1:7" ht="20.100000000000001" customHeight="1">
      <c r="A20" s="10">
        <v>19</v>
      </c>
      <c r="B20" s="98">
        <v>3604841</v>
      </c>
      <c r="C20" s="108" t="s">
        <v>410</v>
      </c>
      <c r="D20" s="108" t="s">
        <v>411</v>
      </c>
      <c r="E20" s="108">
        <v>3604881</v>
      </c>
      <c r="F20" s="108" t="s">
        <v>412</v>
      </c>
      <c r="G20" s="108" t="s">
        <v>96</v>
      </c>
    </row>
  </sheetData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28"/>
  <sheetViews>
    <sheetView workbookViewId="0"/>
  </sheetViews>
  <sheetFormatPr defaultRowHeight="13.5"/>
  <cols>
    <col min="1" max="1" width="5.625" customWidth="1"/>
    <col min="2" max="2" width="12.625" customWidth="1"/>
    <col min="3" max="4" width="20.625" customWidth="1"/>
  </cols>
  <sheetData>
    <row r="1" spans="1:4" ht="20.100000000000001" customHeight="1">
      <c r="A1" s="4"/>
      <c r="B1" s="6" t="s">
        <v>1</v>
      </c>
      <c r="C1" s="4" t="s">
        <v>2</v>
      </c>
      <c r="D1" s="4" t="s">
        <v>3</v>
      </c>
    </row>
    <row r="2" spans="1:4" ht="20.100000000000001" customHeight="1">
      <c r="A2" s="2">
        <v>1</v>
      </c>
      <c r="B2" s="13">
        <v>3652493</v>
      </c>
      <c r="C2" s="10" t="s">
        <v>15</v>
      </c>
      <c r="D2" s="128" t="s">
        <v>5</v>
      </c>
    </row>
    <row r="3" spans="1:4" ht="20.100000000000001" customHeight="1">
      <c r="A3" s="2">
        <v>2</v>
      </c>
      <c r="B3" s="48">
        <v>3652329</v>
      </c>
      <c r="C3" s="108" t="s">
        <v>107</v>
      </c>
      <c r="D3" s="49" t="s">
        <v>92</v>
      </c>
    </row>
    <row r="4" spans="1:4" ht="20.100000000000001" customHeight="1">
      <c r="A4" s="2">
        <v>3</v>
      </c>
      <c r="B4" s="9">
        <v>3652474</v>
      </c>
      <c r="C4" s="2" t="s">
        <v>153</v>
      </c>
      <c r="D4" s="11" t="str">
        <f>IF([2]確認書!$H$4="","",IF(B4="","",[2]確認書!$H$4))</f>
        <v>大洗ビーチTC</v>
      </c>
    </row>
    <row r="5" spans="1:4" ht="20.100000000000001" customHeight="1">
      <c r="A5" s="2">
        <v>4</v>
      </c>
      <c r="B5" s="9">
        <v>3652458</v>
      </c>
      <c r="C5" s="2" t="s">
        <v>155</v>
      </c>
      <c r="D5" s="11" t="str">
        <f>IF([2]確認書!$H$4="","",IF(B5="","",[2]確認書!$H$4))</f>
        <v>大洗ビーチTC</v>
      </c>
    </row>
    <row r="6" spans="1:4" ht="20.100000000000001" customHeight="1">
      <c r="A6" s="2">
        <v>5</v>
      </c>
      <c r="B6" s="9">
        <v>3652438</v>
      </c>
      <c r="C6" s="2" t="s">
        <v>156</v>
      </c>
      <c r="D6" s="11" t="str">
        <f>IF([2]確認書!$H$4="","",IF(B6="","",[2]確認書!$H$4))</f>
        <v>大洗ビーチTC</v>
      </c>
    </row>
    <row r="7" spans="1:4" ht="20.100000000000001" customHeight="1">
      <c r="A7" s="2">
        <v>6</v>
      </c>
      <c r="B7" s="48">
        <v>3652437</v>
      </c>
      <c r="C7" s="108" t="s">
        <v>239</v>
      </c>
      <c r="D7" s="49" t="s">
        <v>240</v>
      </c>
    </row>
    <row r="8" spans="1:4" ht="20.100000000000001" customHeight="1">
      <c r="A8" s="2">
        <v>7</v>
      </c>
      <c r="B8" s="48">
        <v>3652475</v>
      </c>
      <c r="C8" s="108" t="s">
        <v>257</v>
      </c>
      <c r="D8" s="49" t="s">
        <v>253</v>
      </c>
    </row>
    <row r="9" spans="1:4" ht="20.100000000000001" customHeight="1">
      <c r="A9" s="2">
        <v>8</v>
      </c>
      <c r="B9" s="98">
        <v>3652555</v>
      </c>
      <c r="C9" s="108" t="s">
        <v>264</v>
      </c>
      <c r="D9" s="128" t="str">
        <f>IF([2]確認書!$H$4="","",IF(B9="","",[2]確認書!$H$4))</f>
        <v>大洗ビーチTC</v>
      </c>
    </row>
    <row r="10" spans="1:4" ht="20.100000000000001" customHeight="1">
      <c r="A10" s="2">
        <v>9</v>
      </c>
      <c r="B10" s="108">
        <v>3652633</v>
      </c>
      <c r="C10" s="108" t="s">
        <v>265</v>
      </c>
      <c r="D10" s="143" t="s">
        <v>261</v>
      </c>
    </row>
    <row r="11" spans="1:4" ht="20.100000000000001" customHeight="1">
      <c r="A11" s="2">
        <v>10</v>
      </c>
      <c r="B11" s="48">
        <v>3652361</v>
      </c>
      <c r="C11" s="108" t="s">
        <v>275</v>
      </c>
      <c r="D11" s="49" t="s">
        <v>271</v>
      </c>
    </row>
    <row r="12" spans="1:4" ht="20.100000000000001" customHeight="1">
      <c r="A12" s="2">
        <v>11</v>
      </c>
      <c r="B12" s="48">
        <v>3652562</v>
      </c>
      <c r="C12" s="108" t="s">
        <v>6</v>
      </c>
      <c r="D12" s="49" t="s">
        <v>271</v>
      </c>
    </row>
    <row r="13" spans="1:4" ht="20.100000000000001" customHeight="1">
      <c r="A13" s="2">
        <v>12</v>
      </c>
      <c r="B13" s="48">
        <v>3652578</v>
      </c>
      <c r="C13" s="108" t="s">
        <v>276</v>
      </c>
      <c r="D13" s="49" t="s">
        <v>271</v>
      </c>
    </row>
    <row r="14" spans="1:4" ht="20.100000000000001" customHeight="1">
      <c r="A14" s="2">
        <v>13</v>
      </c>
      <c r="B14" s="48">
        <v>3652478</v>
      </c>
      <c r="C14" s="108" t="s">
        <v>263</v>
      </c>
      <c r="D14" s="49" t="s">
        <v>289</v>
      </c>
    </row>
    <row r="15" spans="1:4" ht="20.100000000000001" customHeight="1">
      <c r="A15" s="2">
        <v>14</v>
      </c>
      <c r="B15" s="48">
        <v>3652420</v>
      </c>
      <c r="C15" s="108" t="s">
        <v>348</v>
      </c>
      <c r="D15" s="49" t="s">
        <v>301</v>
      </c>
    </row>
    <row r="16" spans="1:4" ht="20.100000000000001" customHeight="1">
      <c r="A16" s="2">
        <v>15</v>
      </c>
      <c r="B16" s="108">
        <v>3652394</v>
      </c>
      <c r="C16" s="108" t="s">
        <v>349</v>
      </c>
      <c r="D16" s="49" t="s">
        <v>301</v>
      </c>
    </row>
    <row r="17" spans="1:4" ht="20.100000000000001" customHeight="1">
      <c r="A17" s="2">
        <v>16</v>
      </c>
      <c r="B17" s="108">
        <v>3652349</v>
      </c>
      <c r="C17" s="108" t="s">
        <v>350</v>
      </c>
      <c r="D17" s="49" t="s">
        <v>301</v>
      </c>
    </row>
    <row r="18" spans="1:4" ht="20.100000000000001" customHeight="1">
      <c r="A18" s="2">
        <v>17</v>
      </c>
      <c r="B18" s="108">
        <v>3652189</v>
      </c>
      <c r="C18" s="108" t="s">
        <v>351</v>
      </c>
      <c r="D18" s="49" t="s">
        <v>301</v>
      </c>
    </row>
    <row r="19" spans="1:4" ht="20.100000000000001" customHeight="1">
      <c r="A19" s="2">
        <v>18</v>
      </c>
      <c r="B19" s="48">
        <v>3652496</v>
      </c>
      <c r="C19" s="108" t="s">
        <v>352</v>
      </c>
      <c r="D19" s="49" t="s">
        <v>301</v>
      </c>
    </row>
    <row r="20" spans="1:4" ht="20.100000000000001" customHeight="1">
      <c r="A20" s="2">
        <v>19</v>
      </c>
      <c r="B20" s="108">
        <v>3652429</v>
      </c>
      <c r="C20" s="108" t="s">
        <v>353</v>
      </c>
      <c r="D20" s="49" t="s">
        <v>301</v>
      </c>
    </row>
    <row r="21" spans="1:4" ht="20.100000000000001" customHeight="1">
      <c r="A21" s="2">
        <v>20</v>
      </c>
      <c r="B21" s="48">
        <v>3652396</v>
      </c>
      <c r="C21" s="108" t="s">
        <v>403</v>
      </c>
      <c r="D21" s="49" t="s">
        <v>396</v>
      </c>
    </row>
    <row r="22" spans="1:4" ht="20.100000000000001" customHeight="1">
      <c r="A22" s="2">
        <v>21</v>
      </c>
      <c r="B22" s="48">
        <v>3652412</v>
      </c>
      <c r="C22" s="108" t="s">
        <v>404</v>
      </c>
      <c r="D22" s="49" t="s">
        <v>396</v>
      </c>
    </row>
    <row r="23" spans="1:4" ht="20.100000000000001" customHeight="1">
      <c r="A23" s="2">
        <v>22</v>
      </c>
      <c r="B23" s="2">
        <v>3652647</v>
      </c>
      <c r="C23" s="108" t="s">
        <v>413</v>
      </c>
      <c r="D23" s="49" t="s">
        <v>411</v>
      </c>
    </row>
    <row r="24" spans="1:4">
      <c r="A24" s="114"/>
      <c r="B24" s="123"/>
      <c r="C24" s="32"/>
      <c r="D24" s="124"/>
    </row>
    <row r="25" spans="1:4">
      <c r="A25" s="114"/>
      <c r="B25" s="123"/>
      <c r="C25" s="32"/>
      <c r="D25" s="124"/>
    </row>
    <row r="26" spans="1:4">
      <c r="A26" s="114"/>
      <c r="B26" s="123"/>
      <c r="C26" s="32"/>
      <c r="D26" s="124"/>
    </row>
    <row r="27" spans="1:4">
      <c r="A27" s="114"/>
      <c r="B27" s="123"/>
      <c r="C27" s="32"/>
      <c r="D27" s="124"/>
    </row>
    <row r="28" spans="1:4">
      <c r="A28" s="114"/>
      <c r="B28" s="123"/>
      <c r="C28" s="32"/>
      <c r="D28" s="124"/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15"/>
  <sheetViews>
    <sheetView workbookViewId="0"/>
  </sheetViews>
  <sheetFormatPr defaultRowHeight="13.5"/>
  <cols>
    <col min="1" max="1" width="5.625" customWidth="1"/>
    <col min="2" max="2" width="12.625" customWidth="1"/>
    <col min="3" max="4" width="20.625" customWidth="1"/>
    <col min="5" max="5" width="15.625" style="54" customWidth="1"/>
    <col min="6" max="6" width="20.625" style="54" customWidth="1"/>
    <col min="7" max="7" width="20.625" customWidth="1"/>
  </cols>
  <sheetData>
    <row r="1" spans="1:12" ht="20.100000000000001" customHeight="1">
      <c r="A1" s="4"/>
      <c r="B1" s="6" t="s">
        <v>1</v>
      </c>
      <c r="C1" s="4" t="s">
        <v>2</v>
      </c>
      <c r="D1" s="4" t="s">
        <v>3</v>
      </c>
      <c r="E1" s="6" t="s">
        <v>1</v>
      </c>
      <c r="F1" s="4" t="s">
        <v>2</v>
      </c>
      <c r="G1" s="4" t="s">
        <v>3</v>
      </c>
    </row>
    <row r="2" spans="1:12" ht="20.100000000000001" customHeight="1">
      <c r="A2" s="2">
        <v>1</v>
      </c>
      <c r="B2" s="37">
        <v>3652493</v>
      </c>
      <c r="C2" s="38" t="s">
        <v>15</v>
      </c>
      <c r="D2" s="39" t="s">
        <v>5</v>
      </c>
      <c r="E2" s="40">
        <v>3652562</v>
      </c>
      <c r="F2" s="40" t="s">
        <v>6</v>
      </c>
      <c r="G2" s="49" t="s">
        <v>271</v>
      </c>
    </row>
    <row r="3" spans="1:12" ht="20.100000000000001" customHeight="1">
      <c r="A3" s="2">
        <v>2</v>
      </c>
      <c r="B3" s="9">
        <v>3652458</v>
      </c>
      <c r="C3" s="2" t="s">
        <v>154</v>
      </c>
      <c r="D3" s="2" t="str">
        <f>IF([2]確認書!$H$4="","",IF(B3="","",[2]確認書!$H$4))</f>
        <v>大洗ビーチTC</v>
      </c>
      <c r="E3" s="9">
        <v>3652438</v>
      </c>
      <c r="F3" s="2" t="s">
        <v>156</v>
      </c>
      <c r="G3" s="2" t="str">
        <f>IF([2]確認書!$H$4="","",IF(E3="","",[2]確認書!$H$4))</f>
        <v>大洗ビーチTC</v>
      </c>
    </row>
    <row r="4" spans="1:12" ht="20.100000000000001" customHeight="1">
      <c r="A4" s="2">
        <v>3</v>
      </c>
      <c r="B4" s="98">
        <v>3652478</v>
      </c>
      <c r="C4" s="108" t="s">
        <v>263</v>
      </c>
      <c r="D4" s="108" t="s">
        <v>302</v>
      </c>
      <c r="E4" s="108">
        <v>3652633</v>
      </c>
      <c r="F4" s="108" t="s">
        <v>265</v>
      </c>
      <c r="G4" s="108" t="s">
        <v>261</v>
      </c>
    </row>
    <row r="5" spans="1:12" ht="20.100000000000001" customHeight="1">
      <c r="A5" s="2">
        <v>4</v>
      </c>
      <c r="B5" s="98">
        <v>3652555</v>
      </c>
      <c r="C5" s="108" t="s">
        <v>264</v>
      </c>
      <c r="D5" s="10" t="str">
        <f>IF([2]確認書!$H$4="","",IF(B5="","",[2]確認書!$H$4))</f>
        <v>大洗ビーチTC</v>
      </c>
      <c r="E5" s="108">
        <v>3652474</v>
      </c>
      <c r="F5" s="101" t="s">
        <v>267</v>
      </c>
      <c r="G5" s="102" t="s">
        <v>266</v>
      </c>
    </row>
    <row r="6" spans="1:12" ht="20.100000000000001" customHeight="1">
      <c r="A6" s="2">
        <v>5</v>
      </c>
      <c r="B6" s="98">
        <v>3652578</v>
      </c>
      <c r="C6" s="108" t="s">
        <v>276</v>
      </c>
      <c r="D6" s="49" t="s">
        <v>271</v>
      </c>
      <c r="E6" s="108">
        <v>3652361</v>
      </c>
      <c r="F6" s="108" t="s">
        <v>275</v>
      </c>
      <c r="G6" s="49" t="s">
        <v>271</v>
      </c>
    </row>
    <row r="7" spans="1:12" ht="20.100000000000001" customHeight="1">
      <c r="A7" s="2">
        <v>6</v>
      </c>
      <c r="B7" s="108">
        <v>3652394</v>
      </c>
      <c r="C7" s="108" t="s">
        <v>349</v>
      </c>
      <c r="D7" s="49" t="s">
        <v>301</v>
      </c>
      <c r="E7" s="108">
        <v>3652349</v>
      </c>
      <c r="F7" s="108" t="s">
        <v>354</v>
      </c>
      <c r="G7" s="108" t="s">
        <v>333</v>
      </c>
    </row>
    <row r="8" spans="1:12" ht="20.100000000000001" customHeight="1">
      <c r="A8" s="2">
        <v>7</v>
      </c>
      <c r="B8" s="90">
        <v>3652189</v>
      </c>
      <c r="C8" s="91" t="s">
        <v>351</v>
      </c>
      <c r="D8" s="108" t="s">
        <v>333</v>
      </c>
      <c r="E8" s="48">
        <v>3652420</v>
      </c>
      <c r="F8" s="108" t="s">
        <v>348</v>
      </c>
      <c r="G8" s="49" t="s">
        <v>301</v>
      </c>
    </row>
    <row r="9" spans="1:12" ht="20.100000000000001" customHeight="1">
      <c r="A9" s="2">
        <v>8</v>
      </c>
      <c r="B9" s="90">
        <v>3652429</v>
      </c>
      <c r="C9" s="91" t="s">
        <v>353</v>
      </c>
      <c r="D9" s="108" t="s">
        <v>333</v>
      </c>
      <c r="E9" s="108">
        <v>3652566</v>
      </c>
      <c r="F9" s="108" t="s">
        <v>355</v>
      </c>
      <c r="G9" s="108" t="s">
        <v>333</v>
      </c>
    </row>
    <row r="10" spans="1:12" ht="20.100000000000001" customHeight="1">
      <c r="A10" s="2">
        <v>9</v>
      </c>
      <c r="B10" s="48">
        <v>3652396</v>
      </c>
      <c r="C10" s="108" t="s">
        <v>403</v>
      </c>
      <c r="D10" s="49" t="s">
        <v>396</v>
      </c>
      <c r="E10" s="48">
        <v>3652412</v>
      </c>
      <c r="F10" s="108" t="s">
        <v>404</v>
      </c>
      <c r="G10" s="49" t="s">
        <v>396</v>
      </c>
    </row>
    <row r="11" spans="1:12" ht="14.25">
      <c r="A11" s="114"/>
      <c r="B11" s="115"/>
      <c r="C11" s="27"/>
      <c r="D11" s="27"/>
      <c r="E11" s="116"/>
      <c r="F11" s="27"/>
      <c r="G11" s="27"/>
    </row>
    <row r="12" spans="1:12">
      <c r="A12" s="114"/>
      <c r="B12" s="119"/>
      <c r="C12" s="32"/>
      <c r="D12" s="32"/>
      <c r="E12" s="123"/>
      <c r="F12" s="120"/>
      <c r="G12" s="32"/>
    </row>
    <row r="15" spans="1:12" ht="14.25">
      <c r="B15" s="45"/>
      <c r="C15" s="46"/>
      <c r="D15" s="41"/>
      <c r="E15" s="42"/>
      <c r="F15" s="70"/>
      <c r="G15" s="44"/>
      <c r="H15" s="36"/>
      <c r="I15" s="36"/>
      <c r="J15" s="36"/>
      <c r="K15" s="43"/>
      <c r="L15" s="36"/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70"/>
  <sheetViews>
    <sheetView workbookViewId="0"/>
  </sheetViews>
  <sheetFormatPr defaultRowHeight="13.5"/>
  <cols>
    <col min="1" max="1" width="5.625" customWidth="1"/>
    <col min="2" max="2" width="12.625" customWidth="1"/>
    <col min="3" max="4" width="20.625" customWidth="1"/>
  </cols>
  <sheetData>
    <row r="1" spans="1:4" ht="20.100000000000001" customHeight="1">
      <c r="A1" s="4"/>
      <c r="B1" s="6" t="s">
        <v>1</v>
      </c>
      <c r="C1" s="4" t="s">
        <v>2</v>
      </c>
      <c r="D1" s="4" t="s">
        <v>3</v>
      </c>
    </row>
    <row r="2" spans="1:4" ht="20.100000000000001" customHeight="1">
      <c r="A2" s="2">
        <v>1</v>
      </c>
      <c r="B2" s="15">
        <v>3604534</v>
      </c>
      <c r="C2" s="16" t="s">
        <v>0</v>
      </c>
      <c r="D2" s="17" t="str">
        <f>IF([5]確認書!$H$4="","",IF(B2="","",[5]確認書!$H$4))</f>
        <v>ＴＳＯ</v>
      </c>
    </row>
    <row r="3" spans="1:4" ht="20.100000000000001" customHeight="1">
      <c r="A3" s="2">
        <v>2</v>
      </c>
      <c r="B3" s="52">
        <v>3604737</v>
      </c>
      <c r="C3" s="50" t="s">
        <v>23</v>
      </c>
      <c r="D3" s="51" t="s">
        <v>24</v>
      </c>
    </row>
    <row r="4" spans="1:4" ht="20.100000000000001" customHeight="1">
      <c r="A4" s="12">
        <v>3</v>
      </c>
      <c r="B4" s="48">
        <v>3604275</v>
      </c>
      <c r="C4" s="53" t="s">
        <v>10</v>
      </c>
      <c r="D4" s="49" t="s">
        <v>27</v>
      </c>
    </row>
    <row r="5" spans="1:4" ht="20.100000000000001" customHeight="1">
      <c r="A5" s="2">
        <v>4</v>
      </c>
      <c r="B5" s="48">
        <v>3604662</v>
      </c>
      <c r="C5" s="53" t="s">
        <v>9</v>
      </c>
      <c r="D5" s="49" t="s">
        <v>27</v>
      </c>
    </row>
    <row r="6" spans="1:4" ht="20.100000000000001" customHeight="1">
      <c r="A6" s="2">
        <v>5</v>
      </c>
      <c r="B6" s="48">
        <v>3604663</v>
      </c>
      <c r="C6" s="53" t="s">
        <v>11</v>
      </c>
      <c r="D6" s="49" t="s">
        <v>27</v>
      </c>
    </row>
    <row r="7" spans="1:4" ht="20.100000000000001" customHeight="1">
      <c r="A7" s="12">
        <v>6</v>
      </c>
      <c r="B7" s="48">
        <v>3604884</v>
      </c>
      <c r="C7" s="53" t="s">
        <v>28</v>
      </c>
      <c r="D7" s="49" t="s">
        <v>27</v>
      </c>
    </row>
    <row r="8" spans="1:4" ht="20.100000000000001" customHeight="1">
      <c r="A8" s="2">
        <v>7</v>
      </c>
      <c r="B8" s="15">
        <v>3604491</v>
      </c>
      <c r="C8" s="16" t="s">
        <v>35</v>
      </c>
      <c r="D8" s="17" t="str">
        <f>IF([3]確認書!$H$4="","",IF(B8="","",[3]確認書!$H$4))</f>
        <v>Ｆｕｎ　ｔｏ　Ｔｅｎｎｉｓ</v>
      </c>
    </row>
    <row r="9" spans="1:4" ht="20.100000000000001" customHeight="1">
      <c r="A9" s="2">
        <v>8</v>
      </c>
      <c r="B9" s="15">
        <v>3604571</v>
      </c>
      <c r="C9" s="16" t="s">
        <v>36</v>
      </c>
      <c r="D9" s="17" t="str">
        <f>IF([3]確認書!$H$4="","",IF(B9="","",[3]確認書!$H$4))</f>
        <v>Ｆｕｎ　ｔｏ　Ｔｅｎｎｉｓ</v>
      </c>
    </row>
    <row r="10" spans="1:4" ht="20.100000000000001" customHeight="1">
      <c r="A10" s="12">
        <v>9</v>
      </c>
      <c r="B10" s="15">
        <v>3604643</v>
      </c>
      <c r="C10" s="16" t="s">
        <v>37</v>
      </c>
      <c r="D10" s="17" t="str">
        <f>IF([3]確認書!$H$4="","",IF(B10="","",[3]確認書!$H$4))</f>
        <v>Ｆｕｎ　ｔｏ　Ｔｅｎｎｉｓ</v>
      </c>
    </row>
    <row r="11" spans="1:4" ht="20.100000000000001" customHeight="1">
      <c r="A11" s="2">
        <v>10</v>
      </c>
      <c r="B11" s="57">
        <v>3604897</v>
      </c>
      <c r="C11" s="55" t="s">
        <v>52</v>
      </c>
      <c r="D11" s="56" t="s">
        <v>53</v>
      </c>
    </row>
    <row r="12" spans="1:4" ht="20.100000000000001" customHeight="1">
      <c r="A12" s="2">
        <v>11</v>
      </c>
      <c r="B12" s="57">
        <v>3604898</v>
      </c>
      <c r="C12" s="55" t="s">
        <v>54</v>
      </c>
      <c r="D12" s="56" t="s">
        <v>53</v>
      </c>
    </row>
    <row r="13" spans="1:4" ht="20.100000000000001" customHeight="1">
      <c r="A13" s="12">
        <v>12</v>
      </c>
      <c r="B13" s="60">
        <v>3604504</v>
      </c>
      <c r="C13" s="58" t="s">
        <v>72</v>
      </c>
      <c r="D13" s="59" t="s">
        <v>71</v>
      </c>
    </row>
    <row r="14" spans="1:4" ht="20.100000000000001" customHeight="1">
      <c r="A14" s="2">
        <v>13</v>
      </c>
      <c r="B14" s="60">
        <v>3604833</v>
      </c>
      <c r="C14" s="58" t="s">
        <v>73</v>
      </c>
      <c r="D14" s="59" t="s">
        <v>71</v>
      </c>
    </row>
    <row r="15" spans="1:4" ht="20.100000000000001" customHeight="1">
      <c r="A15" s="2">
        <v>14</v>
      </c>
      <c r="B15" s="60">
        <v>3604887</v>
      </c>
      <c r="C15" s="58" t="s">
        <v>74</v>
      </c>
      <c r="D15" s="59" t="s">
        <v>71</v>
      </c>
    </row>
    <row r="16" spans="1:4" ht="20.100000000000001" customHeight="1">
      <c r="A16" s="12">
        <v>15</v>
      </c>
      <c r="B16" s="60">
        <v>3604889</v>
      </c>
      <c r="C16" s="58" t="s">
        <v>75</v>
      </c>
      <c r="D16" s="59" t="s">
        <v>71</v>
      </c>
    </row>
    <row r="17" spans="1:4" ht="20.100000000000001" customHeight="1">
      <c r="A17" s="2">
        <v>16</v>
      </c>
      <c r="B17" s="63">
        <v>3604681</v>
      </c>
      <c r="C17" s="61" t="s">
        <v>83</v>
      </c>
      <c r="D17" s="62" t="s">
        <v>78</v>
      </c>
    </row>
    <row r="18" spans="1:4" ht="20.100000000000001" customHeight="1">
      <c r="A18" s="2">
        <v>17</v>
      </c>
      <c r="B18" s="66">
        <v>3604619</v>
      </c>
      <c r="C18" s="64" t="s">
        <v>108</v>
      </c>
      <c r="D18" s="65" t="s">
        <v>92</v>
      </c>
    </row>
    <row r="19" spans="1:4" ht="20.100000000000001" customHeight="1">
      <c r="A19" s="12">
        <v>18</v>
      </c>
      <c r="B19" s="66">
        <v>3604620</v>
      </c>
      <c r="C19" s="64" t="s">
        <v>109</v>
      </c>
      <c r="D19" s="65" t="s">
        <v>92</v>
      </c>
    </row>
    <row r="20" spans="1:4" ht="20.100000000000001" customHeight="1">
      <c r="A20" s="2">
        <v>19</v>
      </c>
      <c r="B20" s="66">
        <v>3604453</v>
      </c>
      <c r="C20" s="64" t="s">
        <v>110</v>
      </c>
      <c r="D20" s="65" t="s">
        <v>92</v>
      </c>
    </row>
    <row r="21" spans="1:4" ht="20.100000000000001" customHeight="1">
      <c r="A21" s="2">
        <v>20</v>
      </c>
      <c r="B21" s="66">
        <v>3604822</v>
      </c>
      <c r="C21" s="64" t="s">
        <v>111</v>
      </c>
      <c r="D21" s="65" t="s">
        <v>92</v>
      </c>
    </row>
    <row r="22" spans="1:4" ht="20.100000000000001" customHeight="1">
      <c r="A22" s="12">
        <v>21</v>
      </c>
      <c r="B22" s="66">
        <v>3604827</v>
      </c>
      <c r="C22" s="64" t="s">
        <v>112</v>
      </c>
      <c r="D22" s="65" t="s">
        <v>92</v>
      </c>
    </row>
    <row r="23" spans="1:4" ht="20.100000000000001" customHeight="1">
      <c r="A23" s="2">
        <v>22</v>
      </c>
      <c r="B23" s="66">
        <v>3604818</v>
      </c>
      <c r="C23" s="64" t="s">
        <v>113</v>
      </c>
      <c r="D23" s="65" t="s">
        <v>92</v>
      </c>
    </row>
    <row r="24" spans="1:4" ht="20.100000000000001" customHeight="1">
      <c r="A24" s="2">
        <v>23</v>
      </c>
      <c r="B24" s="66">
        <v>3604732</v>
      </c>
      <c r="C24" s="64" t="s">
        <v>114</v>
      </c>
      <c r="D24" s="65" t="s">
        <v>92</v>
      </c>
    </row>
    <row r="25" spans="1:4" ht="20.100000000000001" customHeight="1">
      <c r="A25" s="12">
        <v>24</v>
      </c>
      <c r="B25" s="66">
        <v>3604731</v>
      </c>
      <c r="C25" s="64" t="s">
        <v>115</v>
      </c>
      <c r="D25" s="65" t="s">
        <v>92</v>
      </c>
    </row>
    <row r="26" spans="1:4" ht="20.100000000000001" customHeight="1">
      <c r="A26" s="2">
        <v>25</v>
      </c>
      <c r="B26" s="69">
        <v>3604701</v>
      </c>
      <c r="C26" s="67" t="s">
        <v>141</v>
      </c>
      <c r="D26" s="68" t="s">
        <v>139</v>
      </c>
    </row>
    <row r="27" spans="1:4" ht="20.100000000000001" customHeight="1">
      <c r="A27" s="2">
        <v>26</v>
      </c>
      <c r="B27" s="69">
        <v>3604799</v>
      </c>
      <c r="C27" s="67" t="s">
        <v>142</v>
      </c>
      <c r="D27" s="68" t="s">
        <v>139</v>
      </c>
    </row>
    <row r="28" spans="1:4" ht="20.100000000000001" customHeight="1">
      <c r="A28" s="12">
        <v>27</v>
      </c>
      <c r="B28" s="26">
        <v>3604765</v>
      </c>
      <c r="C28" s="26" t="s">
        <v>157</v>
      </c>
      <c r="D28" s="35" t="str">
        <f>IF([2]確認書!$H$4="","",IF(B28="","",[2]確認書!$H$4))</f>
        <v>大洗ビーチTC</v>
      </c>
    </row>
    <row r="29" spans="1:4" ht="20.100000000000001" customHeight="1">
      <c r="A29" s="2">
        <v>28</v>
      </c>
      <c r="B29" s="26">
        <v>3604640</v>
      </c>
      <c r="C29" s="26" t="s">
        <v>158</v>
      </c>
      <c r="D29" s="35" t="str">
        <f>IF([2]確認書!$H$4="","",IF(B29="","",[2]確認書!$H$4))</f>
        <v>大洗ビーチTC</v>
      </c>
    </row>
    <row r="30" spans="1:4" ht="20.100000000000001" customHeight="1">
      <c r="A30" s="2">
        <v>29</v>
      </c>
      <c r="B30" s="26">
        <v>3604579</v>
      </c>
      <c r="C30" s="26" t="s">
        <v>159</v>
      </c>
      <c r="D30" s="35" t="str">
        <f>IF([2]確認書!$H$4="","",IF(B30="","",[2]確認書!$H$4))</f>
        <v>大洗ビーチTC</v>
      </c>
    </row>
    <row r="31" spans="1:4" ht="20.100000000000001" customHeight="1">
      <c r="A31" s="12">
        <v>30</v>
      </c>
      <c r="B31" s="26">
        <v>3604673</v>
      </c>
      <c r="C31" s="26" t="s">
        <v>160</v>
      </c>
      <c r="D31" s="35" t="str">
        <f>IF([2]確認書!$H$4="","",IF(B31="","",[2]確認書!$H$4))</f>
        <v>大洗ビーチTC</v>
      </c>
    </row>
    <row r="32" spans="1:4" ht="20.100000000000001" customHeight="1">
      <c r="A32" s="2">
        <v>31</v>
      </c>
      <c r="B32" s="26">
        <v>3604770</v>
      </c>
      <c r="C32" s="26" t="s">
        <v>161</v>
      </c>
      <c r="D32" s="35" t="str">
        <f>IF([2]確認書!$H$4="","",IF(B32="","",[2]確認書!$H$4))</f>
        <v>大洗ビーチTC</v>
      </c>
    </row>
    <row r="33" spans="1:4" ht="20.100000000000001" customHeight="1">
      <c r="A33" s="2">
        <v>32</v>
      </c>
      <c r="B33" s="26">
        <v>3604530</v>
      </c>
      <c r="C33" s="26" t="s">
        <v>163</v>
      </c>
      <c r="D33" s="35" t="str">
        <f>IF([2]確認書!$H$4="","",IF(B33="","",[2]確認書!$H$4))</f>
        <v>大洗ビーチTC</v>
      </c>
    </row>
    <row r="34" spans="1:4" ht="20.100000000000001" customHeight="1">
      <c r="A34" s="12">
        <v>33</v>
      </c>
      <c r="B34" s="26">
        <v>3604505</v>
      </c>
      <c r="C34" s="26" t="s">
        <v>164</v>
      </c>
      <c r="D34" s="35" t="str">
        <f>IF([2]確認書!$H$4="","",IF(B34="","",[2]確認書!$H$4))</f>
        <v>大洗ビーチTC</v>
      </c>
    </row>
    <row r="35" spans="1:4" ht="20.100000000000001" customHeight="1">
      <c r="A35" s="2">
        <v>34</v>
      </c>
      <c r="B35" s="26">
        <v>3604845</v>
      </c>
      <c r="C35" s="26" t="s">
        <v>165</v>
      </c>
      <c r="D35" s="35" t="str">
        <f>IF([2]確認書!$H$4="","",IF(B35="","",[2]確認書!$H$4))</f>
        <v>大洗ビーチTC</v>
      </c>
    </row>
    <row r="36" spans="1:4" ht="20.100000000000001" customHeight="1">
      <c r="A36" s="2">
        <v>35</v>
      </c>
      <c r="B36" s="26">
        <v>3604817</v>
      </c>
      <c r="C36" s="26" t="s">
        <v>433</v>
      </c>
      <c r="D36" s="35" t="str">
        <f>IF([2]確認書!$H$4="","",IF(B36="","",[2]確認書!$H$4))</f>
        <v>大洗ビーチTC</v>
      </c>
    </row>
    <row r="37" spans="1:4" ht="20.100000000000001" customHeight="1">
      <c r="A37" s="12">
        <v>36</v>
      </c>
      <c r="B37" s="26">
        <v>3604769</v>
      </c>
      <c r="C37" s="26" t="s">
        <v>166</v>
      </c>
      <c r="D37" s="35" t="str">
        <f>IF([2]確認書!$H$4="","",IF(B37="","",[2]確認書!$H$4))</f>
        <v>大洗ビーチTC</v>
      </c>
    </row>
    <row r="38" spans="1:4" ht="20.100000000000001" customHeight="1">
      <c r="A38" s="2">
        <v>37</v>
      </c>
      <c r="B38" s="15">
        <v>3604626</v>
      </c>
      <c r="C38" s="16" t="s">
        <v>205</v>
      </c>
      <c r="D38" s="17" t="str">
        <f>IF([4]確認書!$H$4="","",IF(B38="","",[4]確認書!$H$4))</f>
        <v>NJTC</v>
      </c>
    </row>
    <row r="39" spans="1:4" ht="20.100000000000001" customHeight="1">
      <c r="A39" s="2">
        <v>38</v>
      </c>
      <c r="B39" s="15">
        <v>3604625</v>
      </c>
      <c r="C39" s="16" t="s">
        <v>206</v>
      </c>
      <c r="D39" s="17" t="str">
        <f>IF([4]確認書!$H$4="","",IF(B39="","",[4]確認書!$H$4))</f>
        <v>NJTC</v>
      </c>
    </row>
    <row r="40" spans="1:4" ht="20.100000000000001" customHeight="1">
      <c r="A40" s="12">
        <v>39</v>
      </c>
      <c r="B40" s="15">
        <v>3604469</v>
      </c>
      <c r="C40" s="16" t="s">
        <v>207</v>
      </c>
      <c r="D40" s="17" t="str">
        <f>IF([4]確認書!$H$4="","",IF(B40="","",[4]確認書!$H$4))</f>
        <v>NJTC</v>
      </c>
    </row>
    <row r="41" spans="1:4" ht="20.100000000000001" customHeight="1">
      <c r="A41" s="2">
        <v>40</v>
      </c>
      <c r="B41" s="15">
        <v>3604717</v>
      </c>
      <c r="C41" s="16" t="s">
        <v>208</v>
      </c>
      <c r="D41" s="17" t="str">
        <f>IF([4]確認書!$H$4="","",IF(B41="","",[4]確認書!$H$4))</f>
        <v>NJTC</v>
      </c>
    </row>
    <row r="42" spans="1:4" ht="20.100000000000001" customHeight="1">
      <c r="A42" s="2">
        <v>41</v>
      </c>
      <c r="B42" s="15">
        <v>3604591</v>
      </c>
      <c r="C42" s="16" t="s">
        <v>209</v>
      </c>
      <c r="D42" s="17" t="str">
        <f>IF([4]確認書!$H$4="","",IF(B42="","",[4]確認書!$H$4))</f>
        <v>NJTC</v>
      </c>
    </row>
    <row r="43" spans="1:4" ht="20.100000000000001" customHeight="1">
      <c r="A43" s="12">
        <v>42</v>
      </c>
      <c r="B43" s="15">
        <v>3604658</v>
      </c>
      <c r="C43" s="16" t="s">
        <v>210</v>
      </c>
      <c r="D43" s="17" t="str">
        <f>IF([4]確認書!$H$4="","",IF(B43="","",[4]確認書!$H$4))</f>
        <v>NJTC</v>
      </c>
    </row>
    <row r="44" spans="1:4" ht="20.100000000000001" customHeight="1">
      <c r="A44" s="2">
        <v>43</v>
      </c>
      <c r="B44" s="15">
        <v>3604853</v>
      </c>
      <c r="C44" s="16" t="s">
        <v>211</v>
      </c>
      <c r="D44" s="17" t="str">
        <f>IF([4]確認書!$H$4="","",IF(B44="","",[4]確認書!$H$4))</f>
        <v>NJTC</v>
      </c>
    </row>
    <row r="45" spans="1:4" ht="20.100000000000001" customHeight="1">
      <c r="A45" s="2">
        <v>44</v>
      </c>
      <c r="B45" s="15">
        <v>3604861</v>
      </c>
      <c r="C45" s="16" t="s">
        <v>212</v>
      </c>
      <c r="D45" s="17" t="str">
        <f>IF([4]確認書!$H$4="","",IF(B45="","",[4]確認書!$H$4))</f>
        <v>NJTC</v>
      </c>
    </row>
    <row r="46" spans="1:4" ht="20.100000000000001" customHeight="1">
      <c r="A46" s="12">
        <v>45</v>
      </c>
      <c r="B46" s="15">
        <v>3604849</v>
      </c>
      <c r="C46" s="16" t="s">
        <v>213</v>
      </c>
      <c r="D46" s="17" t="str">
        <f>IF([4]確認書!$H$4="","",IF(B46="","",[4]確認書!$H$4))</f>
        <v>NJTC</v>
      </c>
    </row>
    <row r="47" spans="1:4" ht="20.100000000000001" customHeight="1">
      <c r="A47" s="2">
        <v>46</v>
      </c>
      <c r="B47" s="15">
        <v>3604855</v>
      </c>
      <c r="C47" s="16" t="s">
        <v>214</v>
      </c>
      <c r="D47" s="17" t="str">
        <f>IF([4]確認書!$H$4="","",IF(B47="","",[4]確認書!$H$4))</f>
        <v>NJTC</v>
      </c>
    </row>
    <row r="48" spans="1:4" ht="20.100000000000001" customHeight="1">
      <c r="A48" s="2">
        <v>47</v>
      </c>
      <c r="B48" s="15">
        <v>3604798</v>
      </c>
      <c r="C48" s="16" t="s">
        <v>215</v>
      </c>
      <c r="D48" s="17" t="str">
        <f>IF([4]確認書!$H$4="","",IF(B48="","",[4]確認書!$H$4))</f>
        <v>NJTC</v>
      </c>
    </row>
    <row r="49" spans="1:4" ht="20.100000000000001" customHeight="1">
      <c r="A49" s="12">
        <v>48</v>
      </c>
      <c r="B49" s="75">
        <v>3604710</v>
      </c>
      <c r="C49" s="75" t="s">
        <v>243</v>
      </c>
      <c r="D49" s="76" t="s">
        <v>242</v>
      </c>
    </row>
    <row r="50" spans="1:4" ht="20.100000000000001" customHeight="1">
      <c r="A50" s="2">
        <v>49</v>
      </c>
      <c r="B50" s="75">
        <v>3604744</v>
      </c>
      <c r="C50" s="75" t="s">
        <v>244</v>
      </c>
      <c r="D50" s="76" t="s">
        <v>242</v>
      </c>
    </row>
    <row r="51" spans="1:4" ht="20.100000000000001" customHeight="1">
      <c r="A51" s="2">
        <v>50</v>
      </c>
      <c r="B51" s="79">
        <v>3604500</v>
      </c>
      <c r="C51" s="77" t="s">
        <v>303</v>
      </c>
      <c r="D51" s="78" t="s">
        <v>289</v>
      </c>
    </row>
    <row r="52" spans="1:4" ht="20.100000000000001" customHeight="1">
      <c r="A52" s="12">
        <v>51</v>
      </c>
      <c r="B52" s="79">
        <v>3604719</v>
      </c>
      <c r="C52" s="77" t="s">
        <v>304</v>
      </c>
      <c r="D52" s="78" t="s">
        <v>289</v>
      </c>
    </row>
    <row r="53" spans="1:4" ht="20.100000000000001" customHeight="1">
      <c r="A53" s="2">
        <v>52</v>
      </c>
      <c r="B53" s="79">
        <v>3604589</v>
      </c>
      <c r="C53" s="77" t="s">
        <v>305</v>
      </c>
      <c r="D53" s="78" t="s">
        <v>289</v>
      </c>
    </row>
    <row r="54" spans="1:4" ht="20.100000000000001" customHeight="1">
      <c r="A54" s="2">
        <v>53</v>
      </c>
      <c r="B54" s="82">
        <v>3604774</v>
      </c>
      <c r="C54" s="80" t="s">
        <v>326</v>
      </c>
      <c r="D54" s="81" t="s">
        <v>327</v>
      </c>
    </row>
    <row r="55" spans="1:4" ht="20.100000000000001" customHeight="1">
      <c r="A55" s="12">
        <v>54</v>
      </c>
      <c r="B55" s="85">
        <v>3604846</v>
      </c>
      <c r="C55" s="83" t="s">
        <v>328</v>
      </c>
      <c r="D55" s="84" t="s">
        <v>329</v>
      </c>
    </row>
    <row r="56" spans="1:4" ht="20.100000000000001" customHeight="1">
      <c r="A56" s="2">
        <v>55</v>
      </c>
      <c r="B56" s="85">
        <v>3604910</v>
      </c>
      <c r="C56" s="83" t="s">
        <v>330</v>
      </c>
      <c r="D56" s="84" t="s">
        <v>329</v>
      </c>
    </row>
    <row r="57" spans="1:4" ht="20.100000000000001" customHeight="1">
      <c r="A57" s="2">
        <v>56</v>
      </c>
      <c r="B57" s="85">
        <v>3604880</v>
      </c>
      <c r="C57" s="85" t="s">
        <v>331</v>
      </c>
      <c r="D57" s="84" t="s">
        <v>329</v>
      </c>
    </row>
    <row r="58" spans="1:4" ht="20.100000000000001" customHeight="1">
      <c r="A58" s="12">
        <v>57</v>
      </c>
      <c r="B58" s="88">
        <v>3604406</v>
      </c>
      <c r="C58" s="86" t="s">
        <v>356</v>
      </c>
      <c r="D58" s="87" t="s">
        <v>301</v>
      </c>
    </row>
    <row r="59" spans="1:4" ht="20.100000000000001" customHeight="1">
      <c r="A59" s="2">
        <v>58</v>
      </c>
      <c r="B59" s="86">
        <v>3604362</v>
      </c>
      <c r="C59" s="86" t="s">
        <v>357</v>
      </c>
      <c r="D59" s="87" t="s">
        <v>301</v>
      </c>
    </row>
    <row r="60" spans="1:4" ht="20.100000000000001" customHeight="1">
      <c r="A60" s="2">
        <v>59</v>
      </c>
      <c r="B60" s="86">
        <v>3604667</v>
      </c>
      <c r="C60" s="86" t="s">
        <v>358</v>
      </c>
      <c r="D60" s="87" t="s">
        <v>301</v>
      </c>
    </row>
    <row r="61" spans="1:4" ht="20.100000000000001" customHeight="1">
      <c r="A61" s="12">
        <v>60</v>
      </c>
      <c r="B61" s="88">
        <v>3604708</v>
      </c>
      <c r="C61" s="86" t="s">
        <v>359</v>
      </c>
      <c r="D61" s="87" t="s">
        <v>301</v>
      </c>
    </row>
    <row r="62" spans="1:4" ht="20.100000000000001" customHeight="1">
      <c r="A62" s="2">
        <v>61</v>
      </c>
      <c r="B62" s="88">
        <v>3604674</v>
      </c>
      <c r="C62" s="86" t="s">
        <v>360</v>
      </c>
      <c r="D62" s="87" t="s">
        <v>301</v>
      </c>
    </row>
    <row r="63" spans="1:4" ht="20.100000000000001" customHeight="1">
      <c r="A63" s="2">
        <v>62</v>
      </c>
      <c r="B63" s="89">
        <v>3604342</v>
      </c>
      <c r="C63" s="89" t="s">
        <v>361</v>
      </c>
      <c r="D63" s="87" t="s">
        <v>301</v>
      </c>
    </row>
    <row r="64" spans="1:4" ht="20.100000000000001" customHeight="1">
      <c r="A64" s="12">
        <v>63</v>
      </c>
      <c r="B64" s="86">
        <v>3604492</v>
      </c>
      <c r="C64" s="86" t="s">
        <v>362</v>
      </c>
      <c r="D64" s="87" t="s">
        <v>301</v>
      </c>
    </row>
    <row r="65" spans="1:6" ht="20.100000000000001" customHeight="1">
      <c r="A65" s="2">
        <v>64</v>
      </c>
      <c r="B65" s="88">
        <v>3604405</v>
      </c>
      <c r="C65" s="86" t="s">
        <v>363</v>
      </c>
      <c r="D65" s="87" t="s">
        <v>301</v>
      </c>
    </row>
    <row r="66" spans="1:6" ht="20.100000000000001" customHeight="1">
      <c r="A66" s="2">
        <v>65</v>
      </c>
      <c r="B66" s="94">
        <v>3604656</v>
      </c>
      <c r="C66" s="92" t="s">
        <v>405</v>
      </c>
      <c r="D66" s="93" t="s">
        <v>396</v>
      </c>
    </row>
    <row r="67" spans="1:6" ht="20.100000000000001" customHeight="1">
      <c r="A67" s="12">
        <v>66</v>
      </c>
      <c r="B67" s="94">
        <v>3604781</v>
      </c>
      <c r="C67" s="92" t="s">
        <v>406</v>
      </c>
      <c r="D67" s="93" t="s">
        <v>396</v>
      </c>
    </row>
    <row r="68" spans="1:6" ht="20.100000000000001" customHeight="1">
      <c r="A68" s="2">
        <v>67</v>
      </c>
      <c r="B68" s="97">
        <v>3604907</v>
      </c>
      <c r="C68" s="95" t="s">
        <v>414</v>
      </c>
      <c r="D68" s="96" t="s">
        <v>411</v>
      </c>
    </row>
    <row r="69" spans="1:6" ht="20.100000000000001" customHeight="1">
      <c r="A69" s="2">
        <v>68</v>
      </c>
      <c r="B69" s="136">
        <v>3604908</v>
      </c>
      <c r="C69" s="134" t="s">
        <v>415</v>
      </c>
      <c r="D69" s="135" t="s">
        <v>411</v>
      </c>
    </row>
    <row r="70" spans="1:6" ht="20.100000000000001" customHeight="1">
      <c r="A70" s="2">
        <v>69</v>
      </c>
      <c r="B70" s="136">
        <v>3604869</v>
      </c>
      <c r="C70" s="134" t="s">
        <v>430</v>
      </c>
      <c r="D70" s="135" t="s">
        <v>428</v>
      </c>
      <c r="E70" s="138"/>
      <c r="F70" s="137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16</vt:i4>
      </vt:variant>
    </vt:vector>
  </HeadingPairs>
  <TitlesOfParts>
    <vt:vector size="16" baseType="lpstr">
      <vt:lpstr>18BS</vt:lpstr>
      <vt:lpstr>18BD</vt:lpstr>
      <vt:lpstr>18GS</vt:lpstr>
      <vt:lpstr>18GD</vt:lpstr>
      <vt:lpstr>16BS</vt:lpstr>
      <vt:lpstr>16BD</vt:lpstr>
      <vt:lpstr>16GS</vt:lpstr>
      <vt:lpstr>16GD</vt:lpstr>
      <vt:lpstr>14BS</vt:lpstr>
      <vt:lpstr>14BD</vt:lpstr>
      <vt:lpstr>14GS</vt:lpstr>
      <vt:lpstr>14GD</vt:lpstr>
      <vt:lpstr>12BS</vt:lpstr>
      <vt:lpstr>12BD</vt:lpstr>
      <vt:lpstr>12GS</vt:lpstr>
      <vt:lpstr>12GD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taiikukan</dc:creator>
  <cp:lastModifiedBy>taiikukan</cp:lastModifiedBy>
  <dcterms:created xsi:type="dcterms:W3CDTF">2016-02-01T05:53:07Z</dcterms:created>
  <dcterms:modified xsi:type="dcterms:W3CDTF">2017-02-01T07:26:08Z</dcterms:modified>
</cp:coreProperties>
</file>